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67" i="1" l="1"/>
  <c r="C25" i="1" l="1"/>
  <c r="O11" i="1"/>
  <c r="M11" i="1"/>
  <c r="I11" i="1"/>
  <c r="E11" i="1"/>
  <c r="O12" i="1"/>
  <c r="C11" i="1"/>
  <c r="C43" i="1" l="1"/>
  <c r="C76" i="1"/>
  <c r="C77" i="1" s="1"/>
  <c r="C79" i="1" s="1"/>
  <c r="E48" i="1" s="1"/>
  <c r="C68" i="1"/>
  <c r="C71" i="1" s="1"/>
  <c r="C66" i="1"/>
  <c r="C64" i="1"/>
  <c r="E47" i="1" l="1"/>
  <c r="C24" i="1"/>
  <c r="C14" i="1"/>
  <c r="C21" i="1"/>
  <c r="O14" i="1"/>
  <c r="M14" i="1"/>
  <c r="I14" i="1"/>
  <c r="E14" i="1"/>
  <c r="O34" i="1" l="1"/>
  <c r="M34" i="1"/>
  <c r="K33" i="1"/>
  <c r="K34" i="1" s="1"/>
  <c r="K38" i="1" s="1"/>
  <c r="I34" i="1"/>
  <c r="G34" i="1"/>
  <c r="G48" i="1"/>
  <c r="G47" i="1"/>
  <c r="G43" i="1"/>
  <c r="G44" i="1" s="1"/>
  <c r="G38" i="1"/>
  <c r="I38" i="1"/>
  <c r="M38" i="1"/>
  <c r="O38" i="1"/>
  <c r="E34" i="1"/>
  <c r="E38" i="1" s="1"/>
  <c r="M22" i="1"/>
  <c r="M21" i="1" s="1"/>
  <c r="O22" i="1"/>
  <c r="O21" i="1" s="1"/>
  <c r="E22" i="1"/>
  <c r="I22" i="1"/>
  <c r="I21" i="1" s="1"/>
  <c r="C22" i="1"/>
  <c r="C33" i="1"/>
  <c r="C34" i="1" s="1"/>
  <c r="C38" i="1" s="1"/>
  <c r="E21" i="1"/>
  <c r="G45" i="1" l="1"/>
  <c r="G52" i="1" s="1"/>
  <c r="G49" i="1"/>
  <c r="G50" i="1" s="1"/>
  <c r="G53" i="1" s="1"/>
  <c r="O20" i="1"/>
  <c r="M20" i="1"/>
  <c r="I20" i="1"/>
  <c r="E20" i="1"/>
  <c r="C20" i="1"/>
  <c r="E24" i="1"/>
  <c r="I24" i="1"/>
  <c r="M24" i="1"/>
  <c r="O24" i="1"/>
  <c r="E12" i="1"/>
  <c r="I12" i="1"/>
  <c r="M12" i="1"/>
  <c r="E6" i="1"/>
  <c r="E8" i="1" s="1"/>
  <c r="I6" i="1"/>
  <c r="I8" i="1" s="1"/>
  <c r="M6" i="1"/>
  <c r="M8" i="1" s="1"/>
  <c r="O6" i="1"/>
  <c r="O8" i="1" s="1"/>
  <c r="C6" i="1"/>
  <c r="C8" i="1" s="1"/>
  <c r="C12" i="1"/>
  <c r="G54" i="1" l="1"/>
  <c r="M18" i="1"/>
  <c r="M25" i="1" s="1"/>
  <c r="C18" i="1"/>
  <c r="I18" i="1"/>
  <c r="I25" i="1" s="1"/>
  <c r="E18" i="1"/>
  <c r="E25" i="1" s="1"/>
  <c r="O18" i="1"/>
  <c r="O25" i="1" s="1"/>
</calcChain>
</file>

<file path=xl/sharedStrings.xml><?xml version="1.0" encoding="utf-8"?>
<sst xmlns="http://schemas.openxmlformats.org/spreadsheetml/2006/main" count="232" uniqueCount="114">
  <si>
    <t>Ø50</t>
  </si>
  <si>
    <t>Spezifische Schnittkraft</t>
  </si>
  <si>
    <t>Spanungsquerschnitt je Schneide</t>
  </si>
  <si>
    <t>kc</t>
  </si>
  <si>
    <t>A</t>
  </si>
  <si>
    <t>Korrekturfaktor Schneidwerkstoff</t>
  </si>
  <si>
    <t>Korrekturfaktor Schneidenverschleiß</t>
  </si>
  <si>
    <t xml:space="preserve">Schnittkraft je Schneide </t>
  </si>
  <si>
    <t>Ø20</t>
  </si>
  <si>
    <t>Ø12</t>
  </si>
  <si>
    <t>Ø6</t>
  </si>
  <si>
    <t>Ø26</t>
  </si>
  <si>
    <t>Basiswert der spez. Schnittkraft</t>
  </si>
  <si>
    <t>h</t>
  </si>
  <si>
    <t>Werkstoffkonstante</t>
  </si>
  <si>
    <t>mm</t>
  </si>
  <si>
    <t>Schnitttiefe in mm</t>
  </si>
  <si>
    <t>ap</t>
  </si>
  <si>
    <t>f</t>
  </si>
  <si>
    <t>Vorschub je Umdrehung</t>
  </si>
  <si>
    <t>Vorschub je Schneide</t>
  </si>
  <si>
    <t xml:space="preserve">Anzahl der Schneiden </t>
  </si>
  <si>
    <t>z</t>
  </si>
  <si>
    <t>mittlere Spanungsdicke in mm</t>
  </si>
  <si>
    <t>ae</t>
  </si>
  <si>
    <t xml:space="preserve">Schnittbreite/ Fräsbreit </t>
  </si>
  <si>
    <t>Durchmesser</t>
  </si>
  <si>
    <t>D</t>
  </si>
  <si>
    <t>N</t>
  </si>
  <si>
    <t>Anzahl der Schneiden im Eingriff</t>
  </si>
  <si>
    <t>Eingriffwinkel in Grad</t>
  </si>
  <si>
    <t>ϕ</t>
  </si>
  <si>
    <t>Drehzahl</t>
  </si>
  <si>
    <t>n</t>
  </si>
  <si>
    <t>Schnittgeschwindigkeit</t>
  </si>
  <si>
    <t>Schnittleistung in kW</t>
  </si>
  <si>
    <t>kW</t>
  </si>
  <si>
    <t>m/min</t>
  </si>
  <si>
    <t>d/ae</t>
  </si>
  <si>
    <t>°</t>
  </si>
  <si>
    <t>Anlauf</t>
  </si>
  <si>
    <t>Überlauf</t>
  </si>
  <si>
    <t>Anschnitt</t>
  </si>
  <si>
    <t xml:space="preserve">Anzahl der Schnitte </t>
  </si>
  <si>
    <t>i</t>
  </si>
  <si>
    <t>Vorschubgeschwindigkeit</t>
  </si>
  <si>
    <t>L</t>
  </si>
  <si>
    <t>Vorschubweg</t>
  </si>
  <si>
    <t>mm/min</t>
  </si>
  <si>
    <t>Werkstücklänge</t>
  </si>
  <si>
    <t>l</t>
  </si>
  <si>
    <t>Hauptnutzungszeit</t>
  </si>
  <si>
    <t>min</t>
  </si>
  <si>
    <t>Fertigungsmaterial</t>
  </si>
  <si>
    <t>Materialgemainkosten</t>
  </si>
  <si>
    <t>Materialkosten</t>
  </si>
  <si>
    <t>Maschinenkosten</t>
  </si>
  <si>
    <t>Fertigungslöhne</t>
  </si>
  <si>
    <t>Fertigungskosten</t>
  </si>
  <si>
    <t>Herstellkosten</t>
  </si>
  <si>
    <t>kg</t>
  </si>
  <si>
    <t>€/kg</t>
  </si>
  <si>
    <t>€/h</t>
  </si>
  <si>
    <r>
      <t>k</t>
    </r>
    <r>
      <rPr>
        <b/>
        <vertAlign val="subscript"/>
        <sz val="12"/>
        <color theme="1"/>
        <rFont val="Calibri"/>
        <family val="2"/>
        <scheme val="minor"/>
      </rPr>
      <t>c1.1</t>
    </r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</si>
  <si>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</si>
  <si>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m</t>
    </r>
    <r>
      <rPr>
        <b/>
        <vertAlign val="subscript"/>
        <sz val="12"/>
        <color theme="1"/>
        <rFont val="Calibri"/>
        <family val="2"/>
        <scheme val="minor"/>
      </rPr>
      <t>c</t>
    </r>
  </si>
  <si>
    <r>
      <t>N/mm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</si>
  <si>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f</t>
    </r>
    <r>
      <rPr>
        <b/>
        <vertAlign val="subscript"/>
        <sz val="12"/>
        <color theme="1"/>
        <rFont val="Calibri"/>
        <family val="2"/>
        <scheme val="minor"/>
      </rPr>
      <t>z</t>
    </r>
  </si>
  <si>
    <r>
      <t>mm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</si>
  <si>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C</t>
    </r>
    <r>
      <rPr>
        <b/>
        <vertAlign val="subscript"/>
        <sz val="12"/>
        <color theme="1"/>
        <rFont val="Calibri"/>
        <family val="2"/>
        <scheme val="minor"/>
      </rPr>
      <t>1</t>
    </r>
  </si>
  <si>
    <r>
      <t>C</t>
    </r>
    <r>
      <rPr>
        <b/>
        <vertAlign val="subscript"/>
        <sz val="12"/>
        <color theme="1"/>
        <rFont val="Calibri"/>
        <family val="2"/>
        <scheme val="minor"/>
      </rPr>
      <t>2</t>
    </r>
  </si>
  <si>
    <r>
      <t>F</t>
    </r>
    <r>
      <rPr>
        <b/>
        <vertAlign val="subscript"/>
        <sz val="12"/>
        <color theme="1"/>
        <rFont val="Calibri"/>
        <family val="2"/>
        <scheme val="minor"/>
      </rPr>
      <t>c</t>
    </r>
  </si>
  <si>
    <r>
      <t>z</t>
    </r>
    <r>
      <rPr>
        <b/>
        <vertAlign val="subscript"/>
        <sz val="12"/>
        <color theme="1"/>
        <rFont val="Calibri"/>
        <family val="2"/>
        <scheme val="minor"/>
      </rPr>
      <t>e</t>
    </r>
  </si>
  <si>
    <r>
      <t>min</t>
    </r>
    <r>
      <rPr>
        <vertAlign val="superscript"/>
        <sz val="12"/>
        <color theme="1"/>
        <rFont val="Calibri"/>
        <family val="2"/>
        <scheme val="minor"/>
      </rPr>
      <t>-1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</si>
  <si>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c</t>
    </r>
  </si>
  <si>
    <r>
      <t>P</t>
    </r>
    <r>
      <rPr>
        <b/>
        <vertAlign val="subscript"/>
        <sz val="12"/>
        <color theme="1"/>
        <rFont val="Calibri"/>
        <family val="2"/>
        <scheme val="minor"/>
      </rPr>
      <t>c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</si>
  <si>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a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</si>
  <si>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u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</si>
  <si>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s</t>
    </r>
  </si>
  <si>
    <r>
      <t>v</t>
    </r>
    <r>
      <rPr>
        <b/>
        <vertAlign val="subscript"/>
        <sz val="12"/>
        <color theme="1"/>
        <rFont val="Calibri"/>
        <family val="2"/>
        <scheme val="minor"/>
      </rPr>
      <t>f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</si>
  <si>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h</t>
    </r>
  </si>
  <si>
    <t>Rüstzeit</t>
  </si>
  <si>
    <r>
      <t>t</t>
    </r>
    <r>
      <rPr>
        <b/>
        <vertAlign val="subscript"/>
        <sz val="14"/>
        <color theme="1"/>
        <rFont val="Calibri"/>
        <family val="2"/>
        <scheme val="minor"/>
      </rPr>
      <t>rg</t>
    </r>
  </si>
  <si>
    <t>Rüstgrundzeit</t>
  </si>
  <si>
    <t>kreistaschen</t>
  </si>
  <si>
    <t>obere kontur</t>
  </si>
  <si>
    <t>schräge 5 tief</t>
  </si>
  <si>
    <t>R7 nut</t>
  </si>
  <si>
    <t>10P9 nut</t>
  </si>
  <si>
    <t>T-nut</t>
  </si>
  <si>
    <t>stufe</t>
  </si>
  <si>
    <r>
      <t>t</t>
    </r>
    <r>
      <rPr>
        <b/>
        <vertAlign val="subscript"/>
        <sz val="14"/>
        <color theme="1"/>
        <rFont val="Calibri"/>
        <family val="2"/>
        <scheme val="minor"/>
      </rPr>
      <t>t</t>
    </r>
  </si>
  <si>
    <t>Tätigkeitszeit</t>
  </si>
  <si>
    <r>
      <t>t</t>
    </r>
    <r>
      <rPr>
        <b/>
        <vertAlign val="subscript"/>
        <sz val="14"/>
        <color theme="1"/>
        <rFont val="Calibri"/>
        <family val="2"/>
        <scheme val="minor"/>
      </rPr>
      <t>v</t>
    </r>
  </si>
  <si>
    <t>ttb</t>
  </si>
  <si>
    <t>ttu</t>
  </si>
  <si>
    <t>beeinflussbare Zeiten</t>
  </si>
  <si>
    <t>unbeeinflussbare Zeiten</t>
  </si>
  <si>
    <t>tg</t>
  </si>
  <si>
    <t>Grundzeit</t>
  </si>
  <si>
    <t>Zeit je Einheit</t>
  </si>
  <si>
    <t>Ausführungszeit</t>
  </si>
  <si>
    <t>m</t>
  </si>
  <si>
    <t>Auftragszeit</t>
  </si>
  <si>
    <t>T</t>
  </si>
  <si>
    <t>Menge</t>
  </si>
  <si>
    <t>Gemeinkosten für Löhne</t>
  </si>
  <si>
    <r>
      <t>t</t>
    </r>
    <r>
      <rPr>
        <b/>
        <vertAlign val="subscript"/>
        <sz val="14"/>
        <color theme="1"/>
        <rFont val="Calibri"/>
        <family val="2"/>
        <scheme val="minor"/>
      </rPr>
      <t>e</t>
    </r>
  </si>
  <si>
    <r>
      <t>t</t>
    </r>
    <r>
      <rPr>
        <b/>
        <vertAlign val="subscript"/>
        <sz val="14"/>
        <color theme="1"/>
        <rFont val="Calibri"/>
        <family val="2"/>
        <scheme val="minor"/>
      </rPr>
      <t>a</t>
    </r>
  </si>
  <si>
    <r>
      <t>t</t>
    </r>
    <r>
      <rPr>
        <b/>
        <vertAlign val="subscript"/>
        <sz val="14"/>
        <color theme="1"/>
        <rFont val="Calibri"/>
        <family val="2"/>
        <scheme val="minor"/>
      </rPr>
      <t>rv</t>
    </r>
  </si>
  <si>
    <r>
      <t>t</t>
    </r>
    <r>
      <rPr>
        <b/>
        <vertAlign val="subscript"/>
        <sz val="14"/>
        <color theme="1"/>
        <rFont val="Calibri"/>
        <family val="2"/>
        <scheme val="minor"/>
      </rPr>
      <t>r</t>
    </r>
  </si>
  <si>
    <t>Durchmesser/ Schnittbreite</t>
  </si>
  <si>
    <t>Verteilzeit (10%)</t>
  </si>
  <si>
    <t>Rüstverteilzeit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</si>
</sst>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vertAlign val="subscript"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166" fontId="2" fillId="0" borderId="0" xfId="0" applyNumberFormat="1" applyFont="1"/>
    <xf numFmtId="10" fontId="2" fillId="0" borderId="0" xfId="0" applyNumberFormat="1" applyFont="1"/>
    <xf numFmtId="166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1" fontId="4" fillId="0" borderId="0" xfId="0" applyNumberFormat="1" applyFont="1"/>
    <xf numFmtId="2" fontId="4" fillId="0" borderId="0" xfId="0" applyNumberFormat="1" applyFont="1"/>
    <xf numFmtId="0" fontId="5" fillId="0" borderId="1" xfId="0" applyFont="1" applyBorder="1"/>
    <xf numFmtId="1" fontId="5" fillId="0" borderId="1" xfId="0" applyNumberFormat="1" applyFont="1" applyBorder="1"/>
    <xf numFmtId="2" fontId="5" fillId="0" borderId="1" xfId="0" applyNumberFormat="1" applyFont="1" applyBorder="1"/>
    <xf numFmtId="0" fontId="5" fillId="2" borderId="1" xfId="0" applyFont="1" applyFill="1" applyBorder="1"/>
    <xf numFmtId="2" fontId="5" fillId="2" borderId="1" xfId="0" applyNumberFormat="1" applyFont="1" applyFill="1" applyBorder="1"/>
    <xf numFmtId="164" fontId="4" fillId="0" borderId="0" xfId="0" applyNumberFormat="1" applyFont="1"/>
    <xf numFmtId="0" fontId="9" fillId="0" borderId="0" xfId="0" applyFont="1"/>
    <xf numFmtId="0" fontId="5" fillId="3" borderId="1" xfId="0" applyFont="1" applyFill="1" applyBorder="1"/>
    <xf numFmtId="3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5" fillId="4" borderId="1" xfId="0" applyFont="1" applyFill="1" applyBorder="1"/>
    <xf numFmtId="165" fontId="5" fillId="3" borderId="1" xfId="0" applyNumberFormat="1" applyFont="1" applyFill="1" applyBorder="1"/>
    <xf numFmtId="2" fontId="5" fillId="4" borderId="1" xfId="0" applyNumberFormat="1" applyFont="1" applyFill="1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2" fillId="6" borderId="0" xfId="0" applyFont="1" applyFill="1"/>
    <xf numFmtId="0" fontId="3" fillId="6" borderId="0" xfId="0" applyFont="1" applyFill="1"/>
    <xf numFmtId="0" fontId="2" fillId="5" borderId="1" xfId="0" applyFont="1" applyFill="1" applyBorder="1"/>
    <xf numFmtId="0" fontId="3" fillId="5" borderId="1" xfId="0" applyFont="1" applyFill="1" applyBorder="1"/>
    <xf numFmtId="166" fontId="2" fillId="5" borderId="1" xfId="0" applyNumberFormat="1" applyFont="1" applyFill="1" applyBorder="1"/>
    <xf numFmtId="1" fontId="2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H912"/>
  <sheetViews>
    <sheetView tabSelected="1" topLeftCell="A60" zoomScale="80" zoomScaleNormal="80" workbookViewId="0">
      <selection activeCell="A76" sqref="A76"/>
    </sheetView>
  </sheetViews>
  <sheetFormatPr baseColWidth="10" defaultRowHeight="15" x14ac:dyDescent="0.25"/>
  <cols>
    <col min="1" max="1" width="41.85546875" customWidth="1"/>
    <col min="2" max="2" width="11.42578125" style="1"/>
    <col min="3" max="4" width="14.28515625" customWidth="1"/>
    <col min="5" max="8" width="13.140625" customWidth="1"/>
    <col min="9" max="12" width="14.42578125" customWidth="1"/>
    <col min="13" max="14" width="13.85546875" customWidth="1"/>
    <col min="15" max="15" width="15.7109375" customWidth="1"/>
  </cols>
  <sheetData>
    <row r="2" spans="1:164" s="2" customFormat="1" ht="18.75" x14ac:dyDescent="0.3">
      <c r="B2" s="3"/>
      <c r="C2" s="3" t="s">
        <v>0</v>
      </c>
      <c r="D2" s="3"/>
      <c r="E2" s="3" t="s">
        <v>8</v>
      </c>
      <c r="F2" s="3"/>
      <c r="G2" s="3"/>
      <c r="H2" s="3"/>
      <c r="I2" s="3" t="s">
        <v>9</v>
      </c>
      <c r="J2" s="3"/>
      <c r="K2" s="3"/>
      <c r="L2" s="3"/>
      <c r="M2" s="3" t="s">
        <v>10</v>
      </c>
      <c r="N2" s="3"/>
      <c r="O2" s="3" t="s">
        <v>11</v>
      </c>
    </row>
    <row r="3" spans="1:164" s="2" customFormat="1" ht="18.75" x14ac:dyDescent="0.3">
      <c r="A3" s="11" t="s">
        <v>26</v>
      </c>
      <c r="B3" s="12" t="s">
        <v>27</v>
      </c>
      <c r="C3" s="11">
        <v>50</v>
      </c>
      <c r="D3" s="11" t="s">
        <v>15</v>
      </c>
      <c r="E3" s="11">
        <v>20</v>
      </c>
      <c r="F3" s="11" t="s">
        <v>15</v>
      </c>
      <c r="G3" s="11"/>
      <c r="H3" s="11"/>
      <c r="I3" s="11">
        <v>12</v>
      </c>
      <c r="J3" s="11" t="s">
        <v>15</v>
      </c>
      <c r="K3" s="11"/>
      <c r="L3" s="11"/>
      <c r="M3" s="11">
        <v>6</v>
      </c>
      <c r="N3" s="11" t="s">
        <v>15</v>
      </c>
      <c r="O3" s="11">
        <v>26</v>
      </c>
      <c r="P3" s="11" t="s">
        <v>15</v>
      </c>
    </row>
    <row r="4" spans="1:164" s="2" customFormat="1" ht="18.75" x14ac:dyDescent="0.3">
      <c r="A4" s="11" t="s">
        <v>25</v>
      </c>
      <c r="B4" s="12" t="s">
        <v>24</v>
      </c>
      <c r="C4" s="11">
        <v>35</v>
      </c>
      <c r="D4" s="11" t="s">
        <v>15</v>
      </c>
      <c r="E4" s="11">
        <v>20</v>
      </c>
      <c r="F4" s="11" t="s">
        <v>15</v>
      </c>
      <c r="G4" s="11"/>
      <c r="H4" s="11"/>
      <c r="I4" s="11">
        <v>11</v>
      </c>
      <c r="J4" s="11" t="s">
        <v>15</v>
      </c>
      <c r="K4" s="11"/>
      <c r="L4" s="11"/>
      <c r="M4" s="11">
        <v>6</v>
      </c>
      <c r="N4" s="11" t="s">
        <v>15</v>
      </c>
      <c r="O4" s="13">
        <v>20.052</v>
      </c>
      <c r="P4" s="11" t="s">
        <v>15</v>
      </c>
    </row>
    <row r="5" spans="1:164" s="2" customFormat="1" ht="19.5" x14ac:dyDescent="0.35">
      <c r="A5" s="11" t="s">
        <v>12</v>
      </c>
      <c r="B5" s="12" t="s">
        <v>63</v>
      </c>
      <c r="C5" s="11">
        <v>830</v>
      </c>
      <c r="D5" s="13" t="s">
        <v>64</v>
      </c>
      <c r="E5" s="11">
        <v>830</v>
      </c>
      <c r="F5" s="13" t="s">
        <v>64</v>
      </c>
      <c r="G5" s="13"/>
      <c r="H5" s="13"/>
      <c r="I5" s="11">
        <v>830</v>
      </c>
      <c r="J5" s="13" t="s">
        <v>64</v>
      </c>
      <c r="K5" s="13"/>
      <c r="L5" s="13"/>
      <c r="M5" s="11">
        <v>830</v>
      </c>
      <c r="N5" s="13" t="s">
        <v>64</v>
      </c>
      <c r="O5" s="11">
        <v>830</v>
      </c>
      <c r="P5" s="13" t="s">
        <v>64</v>
      </c>
    </row>
    <row r="6" spans="1:164" s="2" customFormat="1" ht="18.75" x14ac:dyDescent="0.3">
      <c r="A6" s="11" t="s">
        <v>23</v>
      </c>
      <c r="B6" s="12" t="s">
        <v>13</v>
      </c>
      <c r="C6" s="14">
        <f>C11*(C4/C3)^(1/2)</f>
        <v>5.5777335102271702E-2</v>
      </c>
      <c r="D6" s="11" t="s">
        <v>15</v>
      </c>
      <c r="E6" s="14">
        <f t="shared" ref="E6" si="0">E11*(E4/E3)^(1/2)</f>
        <v>0.1</v>
      </c>
      <c r="F6" s="11" t="s">
        <v>15</v>
      </c>
      <c r="G6" s="11"/>
      <c r="H6" s="11"/>
      <c r="I6" s="14">
        <f t="shared" ref="I6" si="1">I11*(I4/I3)^(1/2)</f>
        <v>6.3828473850422535E-2</v>
      </c>
      <c r="J6" s="11" t="s">
        <v>15</v>
      </c>
      <c r="K6" s="11"/>
      <c r="L6" s="11"/>
      <c r="M6" s="14">
        <f t="shared" ref="M6" si="2">M11*(M4/M3)^(1/2)</f>
        <v>0.02</v>
      </c>
      <c r="N6" s="11" t="s">
        <v>15</v>
      </c>
      <c r="O6" s="14">
        <f t="shared" ref="O6" si="3">O11*(O4/O3)^(1/2)</f>
        <v>9.7577494953331942E-3</v>
      </c>
      <c r="P6" s="11" t="s">
        <v>15</v>
      </c>
    </row>
    <row r="7" spans="1:164" s="2" customFormat="1" ht="19.5" x14ac:dyDescent="0.35">
      <c r="A7" s="11" t="s">
        <v>14</v>
      </c>
      <c r="B7" s="12" t="s">
        <v>65</v>
      </c>
      <c r="C7" s="11">
        <v>0.23</v>
      </c>
      <c r="D7" s="11"/>
      <c r="E7" s="11">
        <v>0.23</v>
      </c>
      <c r="F7" s="11"/>
      <c r="G7" s="11"/>
      <c r="H7" s="11"/>
      <c r="I7" s="11">
        <v>0.23</v>
      </c>
      <c r="J7" s="11"/>
      <c r="K7" s="11"/>
      <c r="L7" s="11"/>
      <c r="M7" s="11">
        <v>0.23</v>
      </c>
      <c r="N7" s="11"/>
      <c r="O7" s="11">
        <v>0.23</v>
      </c>
      <c r="P7" s="11"/>
    </row>
    <row r="8" spans="1:164" s="7" customFormat="1" ht="18.75" x14ac:dyDescent="0.3">
      <c r="A8" s="15" t="s">
        <v>1</v>
      </c>
      <c r="B8" s="15" t="s">
        <v>3</v>
      </c>
      <c r="C8" s="16">
        <f>C5/(C6^(C7))</f>
        <v>1612.1030786547383</v>
      </c>
      <c r="D8" s="16" t="s">
        <v>66</v>
      </c>
      <c r="E8" s="16">
        <f t="shared" ref="E8" si="4">E5/(E6^(E7))</f>
        <v>1409.5422315432479</v>
      </c>
      <c r="F8" s="16" t="s">
        <v>66</v>
      </c>
      <c r="G8" s="16"/>
      <c r="H8" s="16"/>
      <c r="I8" s="16">
        <f t="shared" ref="I8" si="5">I5/(I6^(I7))</f>
        <v>1562.8768794877169</v>
      </c>
      <c r="J8" s="16" t="s">
        <v>66</v>
      </c>
      <c r="K8" s="16"/>
      <c r="L8" s="16"/>
      <c r="M8" s="16">
        <f t="shared" ref="M8" si="6">M5/(M6^(M7))</f>
        <v>2040.9914874746969</v>
      </c>
      <c r="N8" s="16" t="s">
        <v>66</v>
      </c>
      <c r="O8" s="16">
        <f t="shared" ref="O8" si="7">O5/(O6^(O7))</f>
        <v>2407.2858858354034</v>
      </c>
      <c r="P8" s="16" t="s">
        <v>66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</row>
    <row r="9" spans="1:164" ht="18.75" x14ac:dyDescent="0.3">
      <c r="A9" s="11"/>
      <c r="B9" s="12"/>
      <c r="C9" s="13"/>
      <c r="D9" s="13"/>
      <c r="E9" s="11"/>
      <c r="F9" s="13"/>
      <c r="G9" s="13"/>
      <c r="H9" s="13"/>
      <c r="I9" s="11"/>
      <c r="J9" s="13"/>
      <c r="K9" s="13"/>
      <c r="L9" s="13"/>
      <c r="M9" s="11"/>
      <c r="N9" s="13"/>
      <c r="O9" s="11"/>
      <c r="P9" s="1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</row>
    <row r="10" spans="1:164" ht="18.75" x14ac:dyDescent="0.3">
      <c r="A10" s="11" t="s">
        <v>21</v>
      </c>
      <c r="B10" s="12" t="s">
        <v>22</v>
      </c>
      <c r="C10" s="13">
        <v>5</v>
      </c>
      <c r="D10" s="13"/>
      <c r="E10" s="11">
        <v>3</v>
      </c>
      <c r="F10" s="13"/>
      <c r="G10" s="13"/>
      <c r="H10" s="13"/>
      <c r="I10" s="11">
        <v>3</v>
      </c>
      <c r="J10" s="13"/>
      <c r="K10" s="13"/>
      <c r="L10" s="13"/>
      <c r="M10" s="11">
        <v>3</v>
      </c>
      <c r="N10" s="13"/>
      <c r="O10" s="11">
        <v>6</v>
      </c>
      <c r="P10" s="1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</row>
    <row r="11" spans="1:164" ht="19.5" x14ac:dyDescent="0.35">
      <c r="A11" s="11" t="s">
        <v>20</v>
      </c>
      <c r="B11" s="12" t="s">
        <v>67</v>
      </c>
      <c r="C11" s="14">
        <f>C37/(C23*C10)</f>
        <v>6.6666666666666666E-2</v>
      </c>
      <c r="D11" s="13" t="s">
        <v>15</v>
      </c>
      <c r="E11" s="14">
        <f>E37/(E23*E10)</f>
        <v>0.1</v>
      </c>
      <c r="F11" s="13" t="s">
        <v>15</v>
      </c>
      <c r="G11" s="13"/>
      <c r="H11" s="13"/>
      <c r="I11" s="14">
        <f>I37/(I23*I10)</f>
        <v>6.6666666666666666E-2</v>
      </c>
      <c r="J11" s="13" t="s">
        <v>15</v>
      </c>
      <c r="K11" s="13"/>
      <c r="L11" s="13"/>
      <c r="M11" s="14">
        <f>M37/(M23*M10)</f>
        <v>0.02</v>
      </c>
      <c r="N11" s="13" t="s">
        <v>15</v>
      </c>
      <c r="O11" s="14">
        <f>O37/(O23*O10)</f>
        <v>1.1111111111111112E-2</v>
      </c>
      <c r="P11" s="13" t="s">
        <v>15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</row>
    <row r="12" spans="1:164" ht="18.75" x14ac:dyDescent="0.3">
      <c r="A12" s="11" t="s">
        <v>19</v>
      </c>
      <c r="B12" s="12" t="s">
        <v>18</v>
      </c>
      <c r="C12" s="14">
        <f>C11*C10</f>
        <v>0.33333333333333331</v>
      </c>
      <c r="D12" s="13" t="s">
        <v>15</v>
      </c>
      <c r="E12" s="14">
        <f t="shared" ref="E12" si="8">E11*E10</f>
        <v>0.30000000000000004</v>
      </c>
      <c r="F12" s="13" t="s">
        <v>15</v>
      </c>
      <c r="G12" s="13"/>
      <c r="H12" s="13"/>
      <c r="I12" s="14">
        <f t="shared" ref="I12" si="9">I11*I10</f>
        <v>0.2</v>
      </c>
      <c r="J12" s="13" t="s">
        <v>15</v>
      </c>
      <c r="K12" s="13"/>
      <c r="L12" s="13"/>
      <c r="M12" s="14">
        <f t="shared" ref="M12" si="10">M11*M10</f>
        <v>0.06</v>
      </c>
      <c r="N12" s="13" t="s">
        <v>15</v>
      </c>
      <c r="O12" s="14">
        <f t="shared" ref="O12" si="11">O11*O10</f>
        <v>6.6666666666666666E-2</v>
      </c>
      <c r="P12" s="13" t="s">
        <v>15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</row>
    <row r="13" spans="1:164" ht="18.75" x14ac:dyDescent="0.3">
      <c r="A13" s="11" t="s">
        <v>16</v>
      </c>
      <c r="B13" s="12" t="s">
        <v>17</v>
      </c>
      <c r="C13" s="14">
        <v>3</v>
      </c>
      <c r="D13" s="13" t="s">
        <v>15</v>
      </c>
      <c r="E13" s="11">
        <v>2.5</v>
      </c>
      <c r="F13" s="13" t="s">
        <v>15</v>
      </c>
      <c r="G13" s="13"/>
      <c r="H13" s="13"/>
      <c r="I13" s="11">
        <v>2</v>
      </c>
      <c r="J13" s="13" t="s">
        <v>15</v>
      </c>
      <c r="K13" s="13"/>
      <c r="L13" s="13"/>
      <c r="M13" s="11">
        <v>2.5</v>
      </c>
      <c r="N13" s="13" t="s">
        <v>15</v>
      </c>
      <c r="O13" s="11">
        <v>1</v>
      </c>
      <c r="P13" s="13" t="s">
        <v>15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</row>
    <row r="14" spans="1:164" s="7" customFormat="1" ht="18.75" x14ac:dyDescent="0.3">
      <c r="A14" s="15" t="s">
        <v>2</v>
      </c>
      <c r="B14" s="15" t="s">
        <v>4</v>
      </c>
      <c r="C14" s="17">
        <f>C13*C11</f>
        <v>0.2</v>
      </c>
      <c r="D14" s="15" t="s">
        <v>68</v>
      </c>
      <c r="E14" s="17">
        <f>E13*E11</f>
        <v>0.25</v>
      </c>
      <c r="F14" s="15" t="s">
        <v>68</v>
      </c>
      <c r="G14" s="15"/>
      <c r="H14" s="15"/>
      <c r="I14" s="17">
        <f>I13*I11</f>
        <v>0.13333333333333333</v>
      </c>
      <c r="J14" s="15" t="s">
        <v>68</v>
      </c>
      <c r="K14" s="15"/>
      <c r="L14" s="15"/>
      <c r="M14" s="17">
        <f>M13*M11</f>
        <v>0.05</v>
      </c>
      <c r="N14" s="15" t="s">
        <v>68</v>
      </c>
      <c r="O14" s="17">
        <f>O13*O11</f>
        <v>1.1111111111111112E-2</v>
      </c>
      <c r="P14" s="15" t="s">
        <v>68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</row>
    <row r="15" spans="1:164" ht="18.75" x14ac:dyDescent="0.3">
      <c r="A15" s="11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</row>
    <row r="16" spans="1:164" ht="19.5" x14ac:dyDescent="0.35">
      <c r="A16" s="11" t="s">
        <v>5</v>
      </c>
      <c r="B16" s="12" t="s">
        <v>69</v>
      </c>
      <c r="C16" s="14">
        <v>1</v>
      </c>
      <c r="D16" s="11"/>
      <c r="E16" s="14">
        <v>1</v>
      </c>
      <c r="F16" s="11"/>
      <c r="G16" s="11"/>
      <c r="H16" s="11"/>
      <c r="I16" s="14">
        <v>1</v>
      </c>
      <c r="J16" s="11"/>
      <c r="K16" s="11"/>
      <c r="L16" s="11"/>
      <c r="M16" s="14">
        <v>1</v>
      </c>
      <c r="N16" s="11"/>
      <c r="O16" s="14">
        <v>1</v>
      </c>
      <c r="P16" s="1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</row>
    <row r="17" spans="1:164" ht="19.5" x14ac:dyDescent="0.35">
      <c r="A17" s="11" t="s">
        <v>6</v>
      </c>
      <c r="B17" s="12" t="s">
        <v>70</v>
      </c>
      <c r="C17" s="14">
        <v>1</v>
      </c>
      <c r="D17" s="11"/>
      <c r="E17" s="14">
        <v>1</v>
      </c>
      <c r="F17" s="11"/>
      <c r="G17" s="11"/>
      <c r="H17" s="11"/>
      <c r="I17" s="14">
        <v>1</v>
      </c>
      <c r="J17" s="11"/>
      <c r="K17" s="11"/>
      <c r="L17" s="11"/>
      <c r="M17" s="14">
        <v>1</v>
      </c>
      <c r="N17" s="11"/>
      <c r="O17" s="14">
        <v>1</v>
      </c>
      <c r="P17" s="1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</row>
    <row r="18" spans="1:164" s="7" customFormat="1" ht="19.5" x14ac:dyDescent="0.35">
      <c r="A18" s="18" t="s">
        <v>7</v>
      </c>
      <c r="B18" s="18" t="s">
        <v>71</v>
      </c>
      <c r="C18" s="19">
        <f>C8*C14*C16*C17</f>
        <v>322.4206157309477</v>
      </c>
      <c r="D18" s="18" t="s">
        <v>28</v>
      </c>
      <c r="E18" s="19">
        <f t="shared" ref="E18" si="12">E8*E14*E16*E17</f>
        <v>352.38555788581198</v>
      </c>
      <c r="F18" s="18" t="s">
        <v>28</v>
      </c>
      <c r="G18" s="18"/>
      <c r="H18" s="18"/>
      <c r="I18" s="19">
        <f t="shared" ref="I18" si="13">I8*I14*I16*I17</f>
        <v>208.3835839316956</v>
      </c>
      <c r="J18" s="18" t="s">
        <v>28</v>
      </c>
      <c r="K18" s="18"/>
      <c r="L18" s="18"/>
      <c r="M18" s="19">
        <f t="shared" ref="M18" si="14">M8*M14*M16*M17</f>
        <v>102.04957437373486</v>
      </c>
      <c r="N18" s="18" t="s">
        <v>28</v>
      </c>
      <c r="O18" s="19">
        <f t="shared" ref="O18" si="15">O8*O14*O16*O17</f>
        <v>26.747620953726706</v>
      </c>
      <c r="P18" s="18" t="s">
        <v>28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</row>
    <row r="19" spans="1:164" ht="18.75" x14ac:dyDescent="0.3">
      <c r="A19" s="11"/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</row>
    <row r="20" spans="1:164" ht="18.75" x14ac:dyDescent="0.3">
      <c r="A20" s="11" t="s">
        <v>111</v>
      </c>
      <c r="B20" s="12" t="s">
        <v>38</v>
      </c>
      <c r="C20" s="14">
        <f>C3/C4</f>
        <v>1.4285714285714286</v>
      </c>
      <c r="D20" s="11"/>
      <c r="E20" s="11">
        <f>E3/E4</f>
        <v>1</v>
      </c>
      <c r="F20" s="11"/>
      <c r="G20" s="11"/>
      <c r="H20" s="11"/>
      <c r="I20" s="14">
        <f>I3/I4</f>
        <v>1.0909090909090908</v>
      </c>
      <c r="J20" s="11"/>
      <c r="K20" s="11"/>
      <c r="L20" s="11"/>
      <c r="M20" s="11">
        <f>M3/M4</f>
        <v>1</v>
      </c>
      <c r="N20" s="11"/>
      <c r="O20" s="20">
        <f>O3/O4</f>
        <v>1.2966287652104529</v>
      </c>
      <c r="P20" s="1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</row>
    <row r="21" spans="1:164" ht="19.5" x14ac:dyDescent="0.35">
      <c r="A21" s="11" t="s">
        <v>29</v>
      </c>
      <c r="B21" s="12" t="s">
        <v>72</v>
      </c>
      <c r="C21" s="14">
        <f>C10*(C22/360)</f>
        <v>1.5774747010861365</v>
      </c>
      <c r="D21" s="11"/>
      <c r="E21" s="14">
        <f t="shared" ref="E21" si="16">E10*(E22/360)</f>
        <v>1.5</v>
      </c>
      <c r="F21" s="11"/>
      <c r="G21" s="11"/>
      <c r="H21" s="11"/>
      <c r="I21" s="14">
        <f t="shared" ref="I21" si="17">I10*(I22/360)</f>
        <v>1.2203557519839938</v>
      </c>
      <c r="J21" s="11"/>
      <c r="K21" s="11"/>
      <c r="L21" s="11"/>
      <c r="M21" s="14">
        <f t="shared" ref="M21" si="18">M10*(M22/360)</f>
        <v>1.5</v>
      </c>
      <c r="N21" s="11"/>
      <c r="O21" s="14">
        <f t="shared" ref="O21" si="19">O10*(O22/360)</f>
        <v>2.0475227361075059</v>
      </c>
      <c r="P21" s="1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</row>
    <row r="22" spans="1:164" ht="18.75" x14ac:dyDescent="0.3">
      <c r="A22" s="11" t="s">
        <v>30</v>
      </c>
      <c r="B22" s="21" t="s">
        <v>31</v>
      </c>
      <c r="C22" s="20">
        <f>ASIN((C4-(C3/2))/(C3/2))*180/PI()+90</f>
        <v>113.57817847820183</v>
      </c>
      <c r="D22" s="11" t="s">
        <v>39</v>
      </c>
      <c r="E22" s="20">
        <f t="shared" ref="E22" si="20">ASIN((E4-(E3/2))/(E3/2))*180/PI()+90</f>
        <v>180</v>
      </c>
      <c r="F22" s="11" t="s">
        <v>39</v>
      </c>
      <c r="G22" s="11"/>
      <c r="H22" s="11"/>
      <c r="I22" s="20">
        <f t="shared" ref="I22" si="21">ASIN((I4-(I3/2))/(I3/2))*180/PI()+90</f>
        <v>146.44269023807928</v>
      </c>
      <c r="J22" s="11" t="s">
        <v>39</v>
      </c>
      <c r="K22" s="11"/>
      <c r="L22" s="11"/>
      <c r="M22" s="20">
        <f>2*DEGREES(ASIN(M4/M3))</f>
        <v>180</v>
      </c>
      <c r="N22" s="11" t="s">
        <v>39</v>
      </c>
      <c r="O22" s="20">
        <f>ASIN((O4-(O3/2))/(O3/2))*180/PI()+90</f>
        <v>122.85136416645037</v>
      </c>
      <c r="P22" s="11" t="s">
        <v>39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</row>
    <row r="23" spans="1:164" ht="18.75" x14ac:dyDescent="0.3">
      <c r="A23" s="11" t="s">
        <v>32</v>
      </c>
      <c r="B23" s="12" t="s">
        <v>33</v>
      </c>
      <c r="C23" s="11">
        <v>1500</v>
      </c>
      <c r="D23" s="11" t="s">
        <v>73</v>
      </c>
      <c r="E23" s="11">
        <v>1500</v>
      </c>
      <c r="F23" s="11" t="s">
        <v>73</v>
      </c>
      <c r="G23" s="11"/>
      <c r="H23" s="11"/>
      <c r="I23" s="11">
        <v>2000</v>
      </c>
      <c r="J23" s="11" t="s">
        <v>73</v>
      </c>
      <c r="K23" s="11"/>
      <c r="L23" s="11"/>
      <c r="M23" s="11">
        <v>5000</v>
      </c>
      <c r="N23" s="11" t="s">
        <v>73</v>
      </c>
      <c r="O23" s="11">
        <v>1500</v>
      </c>
      <c r="P23" s="11" t="s">
        <v>73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</row>
    <row r="24" spans="1:164" ht="19.5" x14ac:dyDescent="0.35">
      <c r="A24" s="11" t="s">
        <v>34</v>
      </c>
      <c r="B24" s="12" t="s">
        <v>74</v>
      </c>
      <c r="C24" s="13">
        <f>C23*C3*PI()/1000</f>
        <v>235.61944901923448</v>
      </c>
      <c r="D24" s="11" t="s">
        <v>37</v>
      </c>
      <c r="E24" s="13">
        <f>E23*E3*PI()/1000</f>
        <v>94.247779607693801</v>
      </c>
      <c r="F24" s="11" t="s">
        <v>37</v>
      </c>
      <c r="G24" s="11"/>
      <c r="H24" s="11"/>
      <c r="I24" s="13">
        <f>I23*I3*PI()/1000</f>
        <v>75.398223686155035</v>
      </c>
      <c r="J24" s="11" t="s">
        <v>37</v>
      </c>
      <c r="K24" s="11"/>
      <c r="L24" s="11"/>
      <c r="M24" s="13">
        <f>M23*M3*PI()/1000</f>
        <v>94.247779607693801</v>
      </c>
      <c r="N24" s="11" t="s">
        <v>37</v>
      </c>
      <c r="O24" s="13">
        <f>O23*O3*PI()/1000</f>
        <v>122.52211349000194</v>
      </c>
      <c r="P24" s="11" t="s">
        <v>37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</row>
    <row r="25" spans="1:164" s="7" customFormat="1" ht="19.5" x14ac:dyDescent="0.35">
      <c r="A25" s="22" t="s">
        <v>35</v>
      </c>
      <c r="B25" s="22" t="s">
        <v>75</v>
      </c>
      <c r="C25" s="27">
        <f>(C21*C18*(C24/60))/1000</f>
        <v>1.9973082305183081</v>
      </c>
      <c r="D25" s="22" t="s">
        <v>36</v>
      </c>
      <c r="E25" s="27">
        <f t="shared" ref="E25" si="22">(E21*E18*(E24/60))/1000</f>
        <v>0.8302889099139058</v>
      </c>
      <c r="F25" s="22" t="s">
        <v>36</v>
      </c>
      <c r="G25" s="22"/>
      <c r="H25" s="22"/>
      <c r="I25" s="27">
        <f t="shared" ref="I25" si="23">(I21*I18*(I24/60))/1000</f>
        <v>0.3195654502835657</v>
      </c>
      <c r="J25" s="22" t="s">
        <v>36</v>
      </c>
      <c r="K25" s="22"/>
      <c r="L25" s="22"/>
      <c r="M25" s="27">
        <f t="shared" ref="M25" si="24">(M21*M18*(M24/60))/1000</f>
        <v>0.24044864486586801</v>
      </c>
      <c r="N25" s="22" t="s">
        <v>36</v>
      </c>
      <c r="O25" s="27">
        <f t="shared" ref="O25" si="25">(O21*O18*(O24/60))/1000</f>
        <v>0.11183484042071953</v>
      </c>
      <c r="P25" s="22" t="s">
        <v>36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</row>
    <row r="26" spans="1:164" ht="18.75" x14ac:dyDescent="0.3">
      <c r="A26" s="11"/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</row>
    <row r="27" spans="1:164" ht="18.75" x14ac:dyDescent="0.3">
      <c r="A27" s="11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</row>
    <row r="28" spans="1:164" ht="18.75" x14ac:dyDescent="0.3">
      <c r="A28" s="11"/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</row>
    <row r="29" spans="1:164" ht="18.75" x14ac:dyDescent="0.3">
      <c r="A29" s="11"/>
      <c r="B29" s="12"/>
      <c r="C29" s="11" t="s">
        <v>90</v>
      </c>
      <c r="D29" s="11"/>
      <c r="E29" s="11" t="s">
        <v>85</v>
      </c>
      <c r="F29" s="11"/>
      <c r="G29" s="11" t="s">
        <v>84</v>
      </c>
      <c r="H29" s="11"/>
      <c r="I29" s="11" t="s">
        <v>87</v>
      </c>
      <c r="J29" s="11"/>
      <c r="K29" s="11" t="s">
        <v>86</v>
      </c>
      <c r="L29" s="11"/>
      <c r="M29" s="11" t="s">
        <v>88</v>
      </c>
      <c r="N29" s="11"/>
      <c r="O29" s="11" t="s">
        <v>89</v>
      </c>
      <c r="P29" s="1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</row>
    <row r="30" spans="1:164" ht="18.75" x14ac:dyDescent="0.3">
      <c r="A30" s="11" t="s">
        <v>49</v>
      </c>
      <c r="B30" s="12" t="s">
        <v>50</v>
      </c>
      <c r="C30" s="11">
        <v>110</v>
      </c>
      <c r="D30" s="11" t="s">
        <v>15</v>
      </c>
      <c r="E30" s="23">
        <v>156.11199999999999</v>
      </c>
      <c r="F30" s="11" t="s">
        <v>15</v>
      </c>
      <c r="G30" s="11">
        <v>295</v>
      </c>
      <c r="H30" s="11" t="s">
        <v>15</v>
      </c>
      <c r="I30" s="11">
        <v>68</v>
      </c>
      <c r="J30" s="11" t="s">
        <v>15</v>
      </c>
      <c r="K30" s="11">
        <v>230</v>
      </c>
      <c r="L30" s="11" t="s">
        <v>15</v>
      </c>
      <c r="M30" s="11">
        <v>88</v>
      </c>
      <c r="N30" s="11" t="s">
        <v>15</v>
      </c>
      <c r="O30" s="11">
        <v>103.67</v>
      </c>
      <c r="P30" s="11" t="s">
        <v>15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</row>
    <row r="31" spans="1:164" ht="19.5" x14ac:dyDescent="0.35">
      <c r="A31" s="11" t="s">
        <v>40</v>
      </c>
      <c r="B31" s="12" t="s">
        <v>76</v>
      </c>
      <c r="C31" s="11">
        <v>10</v>
      </c>
      <c r="D31" s="11" t="s">
        <v>15</v>
      </c>
      <c r="E31" s="11">
        <v>25</v>
      </c>
      <c r="F31" s="11" t="s">
        <v>15</v>
      </c>
      <c r="G31" s="11">
        <v>10</v>
      </c>
      <c r="H31" s="11" t="s">
        <v>15</v>
      </c>
      <c r="I31" s="11">
        <v>10</v>
      </c>
      <c r="J31" s="11" t="s">
        <v>15</v>
      </c>
      <c r="K31" s="11">
        <v>15</v>
      </c>
      <c r="L31" s="11" t="s">
        <v>15</v>
      </c>
      <c r="M31" s="11">
        <v>2</v>
      </c>
      <c r="N31" s="11" t="s">
        <v>15</v>
      </c>
      <c r="O31" s="11">
        <v>5</v>
      </c>
      <c r="P31" s="11" t="s">
        <v>15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</row>
    <row r="32" spans="1:164" ht="19.5" x14ac:dyDescent="0.35">
      <c r="A32" s="11" t="s">
        <v>41</v>
      </c>
      <c r="B32" s="12" t="s">
        <v>77</v>
      </c>
      <c r="C32" s="11">
        <v>10</v>
      </c>
      <c r="D32" s="11" t="s">
        <v>15</v>
      </c>
      <c r="E32" s="11">
        <v>25</v>
      </c>
      <c r="F32" s="11" t="s">
        <v>15</v>
      </c>
      <c r="G32" s="11"/>
      <c r="H32" s="11"/>
      <c r="I32" s="11"/>
      <c r="J32" s="11"/>
      <c r="K32" s="11">
        <v>8</v>
      </c>
      <c r="L32" s="11" t="s">
        <v>15</v>
      </c>
      <c r="M32" s="11"/>
      <c r="N32" s="11"/>
      <c r="O32" s="11">
        <v>5</v>
      </c>
      <c r="P32" s="11" t="s">
        <v>15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</row>
    <row r="33" spans="1:164" ht="19.5" x14ac:dyDescent="0.35">
      <c r="A33" s="11" t="s">
        <v>42</v>
      </c>
      <c r="B33" s="12" t="s">
        <v>78</v>
      </c>
      <c r="C33" s="11">
        <f>0.5*C3</f>
        <v>25</v>
      </c>
      <c r="D33" s="11" t="s">
        <v>15</v>
      </c>
      <c r="E33" s="11">
        <v>8.5</v>
      </c>
      <c r="F33" s="11" t="s">
        <v>15</v>
      </c>
      <c r="G33" s="11"/>
      <c r="H33" s="11"/>
      <c r="I33" s="11"/>
      <c r="J33" s="11"/>
      <c r="K33" s="11">
        <f>0.5*I3</f>
        <v>6</v>
      </c>
      <c r="L33" s="11" t="s">
        <v>15</v>
      </c>
      <c r="M33" s="11"/>
      <c r="N33" s="11"/>
      <c r="O33" s="11">
        <v>8.3000000000000007</v>
      </c>
      <c r="P33" s="11" t="s">
        <v>15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</row>
    <row r="34" spans="1:164" s="6" customFormat="1" ht="18.75" x14ac:dyDescent="0.3">
      <c r="A34" s="24" t="s">
        <v>47</v>
      </c>
      <c r="B34" s="15" t="s">
        <v>46</v>
      </c>
      <c r="C34" s="24">
        <f>C30+C31+C32+C33</f>
        <v>155</v>
      </c>
      <c r="D34" s="24" t="s">
        <v>15</v>
      </c>
      <c r="E34" s="25">
        <f>E30+E31+E32+E33</f>
        <v>214.61199999999999</v>
      </c>
      <c r="F34" s="24" t="s">
        <v>15</v>
      </c>
      <c r="G34" s="24">
        <f>G30+G31</f>
        <v>305</v>
      </c>
      <c r="H34" s="24" t="s">
        <v>15</v>
      </c>
      <c r="I34" s="24">
        <f>I30+I31</f>
        <v>78</v>
      </c>
      <c r="J34" s="24" t="s">
        <v>15</v>
      </c>
      <c r="K34" s="24">
        <f>K30+K31+K32+K33</f>
        <v>259</v>
      </c>
      <c r="L34" s="24" t="s">
        <v>15</v>
      </c>
      <c r="M34" s="24">
        <f>M30+M31</f>
        <v>90</v>
      </c>
      <c r="N34" s="24" t="s">
        <v>15</v>
      </c>
      <c r="O34" s="24">
        <f>O30+O31+O32+O33</f>
        <v>121.97</v>
      </c>
      <c r="P34" s="24" t="s">
        <v>15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</row>
    <row r="35" spans="1:164" ht="18.75" x14ac:dyDescent="0.3">
      <c r="A35" s="11"/>
      <c r="B35" s="1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</row>
    <row r="36" spans="1:164" ht="18.75" x14ac:dyDescent="0.3">
      <c r="A36" s="11" t="s">
        <v>43</v>
      </c>
      <c r="B36" s="12" t="s">
        <v>44</v>
      </c>
      <c r="C36" s="11">
        <v>4</v>
      </c>
      <c r="D36" s="11"/>
      <c r="E36" s="11">
        <v>4</v>
      </c>
      <c r="F36" s="11"/>
      <c r="G36" s="11">
        <v>11.5</v>
      </c>
      <c r="H36" s="11"/>
      <c r="I36" s="11">
        <v>2.5</v>
      </c>
      <c r="J36" s="11"/>
      <c r="K36" s="11">
        <v>2</v>
      </c>
      <c r="L36" s="11"/>
      <c r="M36" s="11">
        <v>1.5</v>
      </c>
      <c r="N36" s="11"/>
      <c r="O36" s="11">
        <v>8</v>
      </c>
      <c r="P36" s="1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</row>
    <row r="37" spans="1:164" ht="19.5" x14ac:dyDescent="0.35">
      <c r="A37" s="11" t="s">
        <v>45</v>
      </c>
      <c r="B37" s="12" t="s">
        <v>79</v>
      </c>
      <c r="C37" s="11">
        <v>500</v>
      </c>
      <c r="D37" s="11" t="s">
        <v>48</v>
      </c>
      <c r="E37" s="11">
        <v>450</v>
      </c>
      <c r="F37" s="11" t="s">
        <v>48</v>
      </c>
      <c r="G37" s="11">
        <v>350</v>
      </c>
      <c r="H37" s="11" t="s">
        <v>48</v>
      </c>
      <c r="I37" s="11">
        <v>400</v>
      </c>
      <c r="J37" s="11" t="s">
        <v>48</v>
      </c>
      <c r="K37" s="11">
        <v>300</v>
      </c>
      <c r="L37" s="11" t="s">
        <v>48</v>
      </c>
      <c r="M37" s="11">
        <v>300</v>
      </c>
      <c r="N37" s="11" t="s">
        <v>48</v>
      </c>
      <c r="O37" s="11">
        <v>100</v>
      </c>
      <c r="P37" s="11" t="s">
        <v>48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</row>
    <row r="38" spans="1:164" s="7" customFormat="1" ht="19.5" x14ac:dyDescent="0.35">
      <c r="A38" s="26" t="s">
        <v>51</v>
      </c>
      <c r="B38" s="26" t="s">
        <v>80</v>
      </c>
      <c r="C38" s="28">
        <f>(C34*C36)/C37</f>
        <v>1.24</v>
      </c>
      <c r="D38" s="26" t="s">
        <v>52</v>
      </c>
      <c r="E38" s="28">
        <f>(E34*E36)/E37</f>
        <v>1.9076622222222221</v>
      </c>
      <c r="F38" s="26" t="s">
        <v>52</v>
      </c>
      <c r="G38" s="28">
        <f t="shared" ref="G38" si="26">(G34*G36)/G37</f>
        <v>10.021428571428572</v>
      </c>
      <c r="H38" s="26" t="s">
        <v>52</v>
      </c>
      <c r="I38" s="28">
        <f t="shared" ref="I38" si="27">(I34*I36)/I37</f>
        <v>0.48749999999999999</v>
      </c>
      <c r="J38" s="26" t="s">
        <v>52</v>
      </c>
      <c r="K38" s="28">
        <f t="shared" ref="K38" si="28">(K34*K36)/K37</f>
        <v>1.7266666666666666</v>
      </c>
      <c r="L38" s="26" t="s">
        <v>52</v>
      </c>
      <c r="M38" s="28">
        <f t="shared" ref="M38" si="29">(M34*M36)/M37</f>
        <v>0.45</v>
      </c>
      <c r="N38" s="26" t="s">
        <v>52</v>
      </c>
      <c r="O38" s="28">
        <f t="shared" ref="O38" si="30">(O34*O36)/O37</f>
        <v>9.7576000000000001</v>
      </c>
      <c r="P38" s="26" t="s">
        <v>52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</row>
    <row r="39" spans="1:164" ht="18.75" x14ac:dyDescent="0.3">
      <c r="A39" s="2"/>
      <c r="B39" s="3"/>
      <c r="C39" s="3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</row>
    <row r="40" spans="1:164" ht="18.75" x14ac:dyDescent="0.3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</row>
    <row r="41" spans="1:164" ht="18.75" x14ac:dyDescent="0.3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</row>
    <row r="42" spans="1:164" ht="18.75" x14ac:dyDescent="0.3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</row>
    <row r="43" spans="1:164" ht="18.75" x14ac:dyDescent="0.3">
      <c r="A43" s="2" t="s">
        <v>53</v>
      </c>
      <c r="B43" s="3"/>
      <c r="C43" s="2">
        <f>(0.9*0.6*1)*2.7</f>
        <v>1.4580000000000002</v>
      </c>
      <c r="D43" s="2" t="s">
        <v>60</v>
      </c>
      <c r="E43" s="2">
        <v>5</v>
      </c>
      <c r="F43" s="2" t="s">
        <v>61</v>
      </c>
      <c r="G43" s="8">
        <f>C43*E43</f>
        <v>7.2900000000000009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</row>
    <row r="44" spans="1:164" ht="18.75" x14ac:dyDescent="0.3">
      <c r="A44" s="2" t="s">
        <v>54</v>
      </c>
      <c r="B44" s="3"/>
      <c r="C44" s="2"/>
      <c r="D44" s="2"/>
      <c r="E44" s="9">
        <v>0.15</v>
      </c>
      <c r="F44" s="2"/>
      <c r="G44" s="8">
        <f>G43*E44</f>
        <v>1.0935000000000001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</row>
    <row r="45" spans="1:164" s="6" customFormat="1" ht="18.75" x14ac:dyDescent="0.3">
      <c r="A45" s="5" t="s">
        <v>55</v>
      </c>
      <c r="B45" s="4"/>
      <c r="C45" s="5"/>
      <c r="D45" s="5"/>
      <c r="E45" s="5"/>
      <c r="F45" s="5"/>
      <c r="G45" s="10">
        <f>G43+G44</f>
        <v>8.3835000000000015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</row>
    <row r="46" spans="1:164" ht="18.75" x14ac:dyDescent="0.3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</row>
    <row r="47" spans="1:164" ht="18.75" x14ac:dyDescent="0.3">
      <c r="A47" s="2" t="s">
        <v>56</v>
      </c>
      <c r="B47" s="3"/>
      <c r="C47" s="2">
        <v>27.99</v>
      </c>
      <c r="D47" s="2" t="s">
        <v>62</v>
      </c>
      <c r="E47" s="2">
        <f>C79</f>
        <v>227.7</v>
      </c>
      <c r="F47" s="2" t="s">
        <v>52</v>
      </c>
      <c r="G47" s="8">
        <f>(C47/60)*E47</f>
        <v>106.22204999999998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</row>
    <row r="48" spans="1:164" ht="18.75" x14ac:dyDescent="0.3">
      <c r="A48" s="2" t="s">
        <v>57</v>
      </c>
      <c r="B48" s="3"/>
      <c r="C48" s="2">
        <v>44.84</v>
      </c>
      <c r="D48" s="2" t="s">
        <v>62</v>
      </c>
      <c r="E48" s="2">
        <f>C79</f>
        <v>227.7</v>
      </c>
      <c r="F48" s="2" t="s">
        <v>52</v>
      </c>
      <c r="G48" s="8">
        <f>(C48/60)*E48</f>
        <v>170.1678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</row>
    <row r="49" spans="1:164" ht="18.75" x14ac:dyDescent="0.3">
      <c r="A49" s="2" t="s">
        <v>106</v>
      </c>
      <c r="B49" s="3"/>
      <c r="C49" s="2"/>
      <c r="D49" s="2"/>
      <c r="E49" s="9">
        <v>0.8</v>
      </c>
      <c r="F49" s="2"/>
      <c r="G49" s="8">
        <f>E49*G48</f>
        <v>136.13424000000001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</row>
    <row r="50" spans="1:164" s="6" customFormat="1" ht="18.75" x14ac:dyDescent="0.3">
      <c r="A50" s="5" t="s">
        <v>58</v>
      </c>
      <c r="B50" s="4"/>
      <c r="C50" s="5"/>
      <c r="D50" s="5"/>
      <c r="E50" s="5"/>
      <c r="F50" s="5"/>
      <c r="G50" s="10">
        <f>G47+G48+G49</f>
        <v>412.52409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</row>
    <row r="51" spans="1:164" ht="18.75" x14ac:dyDescent="0.3">
      <c r="A51" s="2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</row>
    <row r="52" spans="1:164" ht="18.75" x14ac:dyDescent="0.3">
      <c r="A52" s="2" t="s">
        <v>55</v>
      </c>
      <c r="B52" s="3"/>
      <c r="C52" s="2"/>
      <c r="D52" s="2"/>
      <c r="E52" s="2"/>
      <c r="F52" s="2"/>
      <c r="G52" s="8">
        <f>G45</f>
        <v>8.3835000000000015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</row>
    <row r="53" spans="1:164" ht="18.75" x14ac:dyDescent="0.3">
      <c r="A53" s="2" t="s">
        <v>58</v>
      </c>
      <c r="B53" s="3"/>
      <c r="C53" s="2"/>
      <c r="D53" s="2"/>
      <c r="E53" s="2"/>
      <c r="F53" s="2"/>
      <c r="G53" s="8">
        <f>G50</f>
        <v>412.52409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</row>
    <row r="54" spans="1:164" s="6" customFormat="1" ht="18.75" x14ac:dyDescent="0.3">
      <c r="A54" s="34" t="s">
        <v>59</v>
      </c>
      <c r="B54" s="35"/>
      <c r="C54" s="34"/>
      <c r="D54" s="34"/>
      <c r="E54" s="34"/>
      <c r="F54" s="34"/>
      <c r="G54" s="36">
        <f>G52+G53</f>
        <v>420.90759000000003</v>
      </c>
      <c r="H54" s="34"/>
      <c r="I54" s="34"/>
      <c r="J54" s="34"/>
      <c r="K54" s="34"/>
      <c r="L54" s="34"/>
      <c r="M54" s="34"/>
      <c r="N54" s="34"/>
      <c r="O54" s="34"/>
      <c r="P54" s="34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</row>
    <row r="55" spans="1:164" ht="18.75" x14ac:dyDescent="0.3">
      <c r="A55" s="2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</row>
    <row r="56" spans="1:164" ht="18.75" x14ac:dyDescent="0.3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</row>
    <row r="57" spans="1:164" ht="18.75" x14ac:dyDescent="0.3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</row>
    <row r="58" spans="1:164" ht="18.75" x14ac:dyDescent="0.3">
      <c r="A58" s="2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</row>
    <row r="59" spans="1:164" ht="18.75" x14ac:dyDescent="0.3">
      <c r="A59" s="2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</row>
    <row r="60" spans="1:164" ht="18.75" x14ac:dyDescent="0.3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</row>
    <row r="61" spans="1:164" ht="18.75" x14ac:dyDescent="0.3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</row>
    <row r="62" spans="1:164" s="6" customFormat="1" ht="18.75" x14ac:dyDescent="0.3">
      <c r="A62" s="6" t="s">
        <v>96</v>
      </c>
      <c r="B62" s="6" t="s">
        <v>94</v>
      </c>
      <c r="C62" s="5">
        <v>2</v>
      </c>
      <c r="D62" s="5" t="s">
        <v>52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</row>
    <row r="63" spans="1:164" ht="18.75" x14ac:dyDescent="0.3">
      <c r="A63" t="s">
        <v>97</v>
      </c>
      <c r="B63" s="1" t="s">
        <v>95</v>
      </c>
      <c r="C63" s="2">
        <v>45</v>
      </c>
      <c r="D63" s="2" t="s">
        <v>52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</row>
    <row r="64" spans="1:164" s="6" customFormat="1" ht="20.25" x14ac:dyDescent="0.35">
      <c r="A64" s="5" t="s">
        <v>92</v>
      </c>
      <c r="B64" s="4" t="s">
        <v>91</v>
      </c>
      <c r="C64" s="5">
        <f>C62+C63</f>
        <v>47</v>
      </c>
      <c r="D64" s="5" t="s">
        <v>52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</row>
    <row r="65" spans="1:164" ht="18.75" x14ac:dyDescent="0.3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</row>
    <row r="66" spans="1:164" ht="18.75" x14ac:dyDescent="0.3">
      <c r="A66" t="s">
        <v>99</v>
      </c>
      <c r="B66" s="1" t="s">
        <v>98</v>
      </c>
      <c r="C66" s="2">
        <f>C64</f>
        <v>47</v>
      </c>
      <c r="D66" s="2" t="s">
        <v>52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</row>
    <row r="67" spans="1:164" ht="20.25" x14ac:dyDescent="0.35">
      <c r="A67" s="2" t="s">
        <v>112</v>
      </c>
      <c r="B67" s="3" t="s">
        <v>93</v>
      </c>
      <c r="C67" s="2">
        <f>10*(C66/100)</f>
        <v>4.6999999999999993</v>
      </c>
      <c r="D67" s="2" t="s">
        <v>52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</row>
    <row r="68" spans="1:164" s="6" customFormat="1" ht="20.25" x14ac:dyDescent="0.35">
      <c r="A68" s="5" t="s">
        <v>100</v>
      </c>
      <c r="B68" s="4" t="s">
        <v>107</v>
      </c>
      <c r="C68" s="5">
        <f>C66+C67</f>
        <v>51.7</v>
      </c>
      <c r="D68" s="5" t="s">
        <v>52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</row>
    <row r="69" spans="1:164" s="31" customFormat="1" ht="18.75" x14ac:dyDescent="0.3">
      <c r="A69" s="29"/>
      <c r="B69" s="30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</row>
    <row r="70" spans="1:164" ht="18.75" x14ac:dyDescent="0.3">
      <c r="A70" s="2" t="s">
        <v>105</v>
      </c>
      <c r="B70" s="3" t="s">
        <v>102</v>
      </c>
      <c r="C70" s="2">
        <v>1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</row>
    <row r="71" spans="1:164" s="6" customFormat="1" ht="20.25" x14ac:dyDescent="0.35">
      <c r="A71" s="5" t="s">
        <v>101</v>
      </c>
      <c r="B71" s="4" t="s">
        <v>108</v>
      </c>
      <c r="C71" s="5">
        <f>C68*C70</f>
        <v>51.7</v>
      </c>
      <c r="D71" s="5" t="s">
        <v>52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</row>
    <row r="72" spans="1:164" ht="18.75" x14ac:dyDescent="0.3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</row>
    <row r="73" spans="1:164" ht="18.75" x14ac:dyDescent="0.3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</row>
    <row r="74" spans="1:164" ht="18.75" x14ac:dyDescent="0.3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</row>
    <row r="75" spans="1:164" ht="20.25" x14ac:dyDescent="0.35">
      <c r="A75" s="2" t="s">
        <v>83</v>
      </c>
      <c r="B75" s="3" t="s">
        <v>82</v>
      </c>
      <c r="C75" s="2">
        <v>160</v>
      </c>
      <c r="D75" s="2" t="s">
        <v>52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</row>
    <row r="76" spans="1:164" ht="20.25" x14ac:dyDescent="0.35">
      <c r="A76" s="2" t="s">
        <v>113</v>
      </c>
      <c r="B76" s="3" t="s">
        <v>109</v>
      </c>
      <c r="C76" s="2">
        <f>10*(C75/100)</f>
        <v>16</v>
      </c>
      <c r="D76" s="2" t="s">
        <v>52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</row>
    <row r="77" spans="1:164" s="6" customFormat="1" ht="20.25" x14ac:dyDescent="0.35">
      <c r="A77" s="5" t="s">
        <v>81</v>
      </c>
      <c r="B77" s="4" t="s">
        <v>110</v>
      </c>
      <c r="C77" s="5">
        <f>C75+C76</f>
        <v>176</v>
      </c>
      <c r="D77" s="5" t="s">
        <v>52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</row>
    <row r="78" spans="1:164" ht="18.75" x14ac:dyDescent="0.3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</row>
    <row r="79" spans="1:164" ht="18.75" x14ac:dyDescent="0.3">
      <c r="A79" s="32" t="s">
        <v>103</v>
      </c>
      <c r="B79" s="33" t="s">
        <v>104</v>
      </c>
      <c r="C79" s="32">
        <f>C71+C77</f>
        <v>227.7</v>
      </c>
      <c r="D79" s="32" t="s">
        <v>52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</row>
    <row r="80" spans="1:164" ht="18.75" x14ac:dyDescent="0.3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</row>
    <row r="81" spans="1:164" ht="18.75" x14ac:dyDescent="0.3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</row>
    <row r="82" spans="1:164" ht="18.75" x14ac:dyDescent="0.3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</row>
    <row r="83" spans="1:164" ht="18.75" x14ac:dyDescent="0.3">
      <c r="A83" s="2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</row>
    <row r="84" spans="1:164" ht="18.75" x14ac:dyDescent="0.3">
      <c r="A84" s="2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</row>
    <row r="85" spans="1:164" ht="18.75" x14ac:dyDescent="0.3">
      <c r="A85" s="2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</row>
    <row r="86" spans="1:164" ht="18.75" x14ac:dyDescent="0.3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</row>
    <row r="87" spans="1:164" ht="18.75" x14ac:dyDescent="0.3">
      <c r="A87" s="2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</row>
    <row r="88" spans="1:164" ht="18.75" x14ac:dyDescent="0.3">
      <c r="A88" s="2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</row>
    <row r="89" spans="1:164" ht="18.75" x14ac:dyDescent="0.3">
      <c r="A89" s="2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</row>
    <row r="90" spans="1:164" ht="18.75" x14ac:dyDescent="0.3">
      <c r="A90" s="2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</row>
    <row r="91" spans="1:164" ht="18.75" x14ac:dyDescent="0.3">
      <c r="A91" s="2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</row>
    <row r="92" spans="1:164" ht="18.75" x14ac:dyDescent="0.3">
      <c r="A92" s="2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</row>
    <row r="93" spans="1:164" ht="18.75" x14ac:dyDescent="0.3">
      <c r="A93" s="2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</row>
    <row r="94" spans="1:164" ht="18.75" x14ac:dyDescent="0.3">
      <c r="A94" s="2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</row>
    <row r="95" spans="1:164" ht="18.75" x14ac:dyDescent="0.3">
      <c r="A95" s="2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</row>
    <row r="96" spans="1:164" ht="18.75" x14ac:dyDescent="0.3">
      <c r="A96" s="2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</row>
    <row r="97" spans="1:164" ht="18.75" x14ac:dyDescent="0.3">
      <c r="A97" s="2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</row>
    <row r="98" spans="1:164" ht="18.75" x14ac:dyDescent="0.3">
      <c r="A98" s="2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</row>
    <row r="99" spans="1:164" ht="18.75" x14ac:dyDescent="0.3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</row>
    <row r="100" spans="1:164" ht="18.75" x14ac:dyDescent="0.3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</row>
    <row r="101" spans="1:164" ht="18.75" x14ac:dyDescent="0.3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</row>
    <row r="102" spans="1:164" ht="18.75" x14ac:dyDescent="0.3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</row>
    <row r="103" spans="1:164" ht="18.75" x14ac:dyDescent="0.3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</row>
    <row r="104" spans="1:164" ht="18.75" x14ac:dyDescent="0.3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</row>
    <row r="105" spans="1:164" ht="18.75" x14ac:dyDescent="0.3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</row>
    <row r="106" spans="1:164" ht="18.75" x14ac:dyDescent="0.3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</row>
    <row r="107" spans="1:164" ht="18.75" x14ac:dyDescent="0.3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</row>
    <row r="108" spans="1:164" ht="18.75" x14ac:dyDescent="0.3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</row>
    <row r="109" spans="1:164" ht="18.75" x14ac:dyDescent="0.3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</row>
    <row r="110" spans="1:164" ht="18.75" x14ac:dyDescent="0.3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</row>
    <row r="111" spans="1:164" ht="18.75" x14ac:dyDescent="0.3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</row>
    <row r="112" spans="1:164" ht="18.75" x14ac:dyDescent="0.3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</row>
    <row r="113" spans="1:164" ht="18.75" x14ac:dyDescent="0.3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</row>
    <row r="114" spans="1:164" ht="18.75" x14ac:dyDescent="0.3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</row>
    <row r="115" spans="1:164" ht="18.75" x14ac:dyDescent="0.3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</row>
    <row r="116" spans="1:164" ht="18.75" x14ac:dyDescent="0.3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</row>
    <row r="117" spans="1:164" ht="18.75" x14ac:dyDescent="0.3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</row>
    <row r="118" spans="1:164" ht="18.75" x14ac:dyDescent="0.3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</row>
    <row r="119" spans="1:164" ht="18.75" x14ac:dyDescent="0.3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</row>
    <row r="120" spans="1:164" ht="18.75" x14ac:dyDescent="0.3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</row>
    <row r="121" spans="1:164" ht="18.75" x14ac:dyDescent="0.3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</row>
    <row r="122" spans="1:164" ht="18.75" x14ac:dyDescent="0.3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</row>
    <row r="123" spans="1:164" ht="18.75" x14ac:dyDescent="0.3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</row>
    <row r="124" spans="1:164" ht="18.75" x14ac:dyDescent="0.3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</row>
    <row r="125" spans="1:164" ht="18.75" x14ac:dyDescent="0.3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</row>
    <row r="126" spans="1:164" ht="18.75" x14ac:dyDescent="0.3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</row>
    <row r="127" spans="1:164" ht="18.75" x14ac:dyDescent="0.3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</row>
    <row r="128" spans="1:164" ht="18.75" x14ac:dyDescent="0.3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</row>
    <row r="129" spans="1:164" ht="18.75" x14ac:dyDescent="0.3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</row>
    <row r="130" spans="1:164" ht="18.75" x14ac:dyDescent="0.3">
      <c r="A130" s="2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</row>
    <row r="131" spans="1:164" ht="18.75" x14ac:dyDescent="0.3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</row>
    <row r="132" spans="1:164" ht="18.75" x14ac:dyDescent="0.3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</row>
    <row r="133" spans="1:164" ht="18.75" x14ac:dyDescent="0.3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</row>
    <row r="134" spans="1:164" ht="18.75" x14ac:dyDescent="0.3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</row>
    <row r="135" spans="1:164" ht="18.75" x14ac:dyDescent="0.3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</row>
    <row r="136" spans="1:164" ht="18.75" x14ac:dyDescent="0.3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</row>
    <row r="137" spans="1:164" ht="18.75" x14ac:dyDescent="0.3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</row>
    <row r="138" spans="1:164" ht="18.75" x14ac:dyDescent="0.3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</row>
    <row r="139" spans="1:164" ht="18.75" x14ac:dyDescent="0.3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</row>
    <row r="140" spans="1:164" ht="18.75" x14ac:dyDescent="0.3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</row>
    <row r="141" spans="1:164" ht="18.75" x14ac:dyDescent="0.3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</row>
    <row r="142" spans="1:164" ht="18.75" x14ac:dyDescent="0.3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</row>
    <row r="143" spans="1:164" ht="18.75" x14ac:dyDescent="0.3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</row>
    <row r="144" spans="1:164" ht="18.75" x14ac:dyDescent="0.3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</row>
    <row r="145" spans="1:164" ht="18.75" x14ac:dyDescent="0.3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</row>
    <row r="146" spans="1:164" ht="18.75" x14ac:dyDescent="0.3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</row>
    <row r="147" spans="1:164" ht="18.75" x14ac:dyDescent="0.3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</row>
    <row r="148" spans="1:164" ht="18.75" x14ac:dyDescent="0.3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</row>
    <row r="149" spans="1:164" ht="18.75" x14ac:dyDescent="0.3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</row>
    <row r="150" spans="1:164" ht="18.75" x14ac:dyDescent="0.3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</row>
    <row r="151" spans="1:164" ht="18.75" x14ac:dyDescent="0.3">
      <c r="A151" s="2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</row>
    <row r="152" spans="1:164" ht="18.75" x14ac:dyDescent="0.3">
      <c r="A152" s="2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</row>
    <row r="153" spans="1:164" ht="18.75" x14ac:dyDescent="0.3">
      <c r="A153" s="2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</row>
    <row r="154" spans="1:164" ht="18.75" x14ac:dyDescent="0.3">
      <c r="A154" s="2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</row>
    <row r="155" spans="1:164" ht="18.75" x14ac:dyDescent="0.3">
      <c r="A155" s="2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</row>
    <row r="156" spans="1:164" ht="18.75" x14ac:dyDescent="0.3">
      <c r="A156" s="2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</row>
    <row r="157" spans="1:164" ht="18.75" x14ac:dyDescent="0.3">
      <c r="A157" s="2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</row>
    <row r="158" spans="1:164" ht="18.75" x14ac:dyDescent="0.3">
      <c r="A158" s="2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</row>
    <row r="159" spans="1:164" ht="18.75" x14ac:dyDescent="0.3">
      <c r="A159" s="2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</row>
    <row r="160" spans="1:164" ht="18.75" x14ac:dyDescent="0.3">
      <c r="A160" s="2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</row>
    <row r="161" spans="1:164" ht="18.75" x14ac:dyDescent="0.3">
      <c r="A161" s="2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</row>
    <row r="162" spans="1:164" ht="18.75" x14ac:dyDescent="0.3">
      <c r="A162" s="2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</row>
    <row r="163" spans="1:164" ht="18.75" x14ac:dyDescent="0.3">
      <c r="A163" s="2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</row>
    <row r="164" spans="1:164" ht="18.75" x14ac:dyDescent="0.3">
      <c r="A164" s="2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</row>
    <row r="165" spans="1:164" ht="18.75" x14ac:dyDescent="0.3">
      <c r="A165" s="2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</row>
    <row r="166" spans="1:164" ht="18.75" x14ac:dyDescent="0.3">
      <c r="A166" s="2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</row>
    <row r="167" spans="1:164" ht="18.75" x14ac:dyDescent="0.3">
      <c r="A167" s="2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</row>
    <row r="168" spans="1:164" ht="18.75" x14ac:dyDescent="0.3">
      <c r="A168" s="2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</row>
    <row r="169" spans="1:164" ht="18.75" x14ac:dyDescent="0.3">
      <c r="A169" s="2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</row>
    <row r="170" spans="1:164" ht="18.75" x14ac:dyDescent="0.3">
      <c r="A170" s="2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</row>
    <row r="171" spans="1:164" ht="18.75" x14ac:dyDescent="0.3">
      <c r="A171" s="2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</row>
    <row r="172" spans="1:164" ht="18.75" x14ac:dyDescent="0.3">
      <c r="A172" s="2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</row>
    <row r="173" spans="1:164" ht="18.75" x14ac:dyDescent="0.3">
      <c r="A173" s="2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</row>
    <row r="174" spans="1:164" ht="18.75" x14ac:dyDescent="0.3">
      <c r="A174" s="2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</row>
    <row r="175" spans="1:164" ht="18.75" x14ac:dyDescent="0.3">
      <c r="A175" s="2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</row>
    <row r="176" spans="1:164" ht="18.75" x14ac:dyDescent="0.3">
      <c r="A176" s="2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</row>
    <row r="177" spans="1:164" ht="18.75" x14ac:dyDescent="0.3">
      <c r="A177" s="2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</row>
    <row r="178" spans="1:164" ht="18.75" x14ac:dyDescent="0.3">
      <c r="A178" s="2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</row>
    <row r="179" spans="1:164" ht="18.75" x14ac:dyDescent="0.3">
      <c r="A179" s="2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</row>
    <row r="180" spans="1:164" ht="18.75" x14ac:dyDescent="0.3">
      <c r="A180" s="2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</row>
    <row r="181" spans="1:164" ht="18.75" x14ac:dyDescent="0.3">
      <c r="A181" s="2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</row>
    <row r="182" spans="1:164" ht="18.75" x14ac:dyDescent="0.3">
      <c r="A182" s="2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</row>
    <row r="183" spans="1:164" ht="18.75" x14ac:dyDescent="0.3">
      <c r="A183" s="2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</row>
    <row r="184" spans="1:164" ht="18.75" x14ac:dyDescent="0.3">
      <c r="A184" s="2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</row>
    <row r="185" spans="1:164" ht="18.75" x14ac:dyDescent="0.3">
      <c r="A185" s="2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</row>
    <row r="186" spans="1:164" ht="18.75" x14ac:dyDescent="0.3">
      <c r="A186" s="2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</row>
    <row r="187" spans="1:164" ht="18.75" x14ac:dyDescent="0.3">
      <c r="A187" s="2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</row>
    <row r="188" spans="1:164" ht="18.75" x14ac:dyDescent="0.3">
      <c r="A188" s="2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</row>
    <row r="189" spans="1:164" ht="18.75" x14ac:dyDescent="0.3">
      <c r="A189" s="2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</row>
    <row r="190" spans="1:164" ht="18.75" x14ac:dyDescent="0.3">
      <c r="A190" s="2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</row>
    <row r="191" spans="1:164" ht="18.75" x14ac:dyDescent="0.3">
      <c r="A191" s="2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</row>
    <row r="192" spans="1:164" ht="18.75" x14ac:dyDescent="0.3">
      <c r="A192" s="2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</row>
    <row r="193" spans="1:164" ht="18.75" x14ac:dyDescent="0.3">
      <c r="A193" s="2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</row>
    <row r="194" spans="1:164" ht="18.75" x14ac:dyDescent="0.3">
      <c r="A194" s="2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</row>
    <row r="195" spans="1:164" ht="18.75" x14ac:dyDescent="0.3">
      <c r="A195" s="2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</row>
    <row r="196" spans="1:164" ht="18.75" x14ac:dyDescent="0.3">
      <c r="A196" s="2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</row>
    <row r="197" spans="1:164" ht="18.75" x14ac:dyDescent="0.3">
      <c r="A197" s="2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</row>
    <row r="198" spans="1:164" ht="18.75" x14ac:dyDescent="0.3">
      <c r="A198" s="2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</row>
    <row r="199" spans="1:164" ht="18.75" x14ac:dyDescent="0.3">
      <c r="A199" s="2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</row>
    <row r="200" spans="1:164" ht="18.75" x14ac:dyDescent="0.3">
      <c r="A200" s="2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</row>
    <row r="201" spans="1:164" ht="18.75" x14ac:dyDescent="0.3">
      <c r="A201" s="2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</row>
    <row r="202" spans="1:164" ht="18.75" x14ac:dyDescent="0.3">
      <c r="A202" s="2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</row>
    <row r="203" spans="1:164" ht="18.75" x14ac:dyDescent="0.3">
      <c r="A203" s="2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</row>
    <row r="204" spans="1:164" ht="18.75" x14ac:dyDescent="0.3">
      <c r="A204" s="2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</row>
    <row r="205" spans="1:164" ht="18.75" x14ac:dyDescent="0.3">
      <c r="A205" s="2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</row>
    <row r="206" spans="1:164" ht="18.75" x14ac:dyDescent="0.3">
      <c r="A206" s="2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</row>
    <row r="207" spans="1:164" ht="18.75" x14ac:dyDescent="0.3">
      <c r="A207" s="2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</row>
    <row r="208" spans="1:164" ht="18.75" x14ac:dyDescent="0.3">
      <c r="A208" s="2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</row>
    <row r="209" spans="1:164" ht="18.75" x14ac:dyDescent="0.3">
      <c r="A209" s="2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</row>
    <row r="210" spans="1:164" ht="18.75" x14ac:dyDescent="0.3">
      <c r="A210" s="2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</row>
    <row r="211" spans="1:164" ht="18.75" x14ac:dyDescent="0.3">
      <c r="A211" s="2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</row>
    <row r="212" spans="1:164" ht="18.75" x14ac:dyDescent="0.3">
      <c r="A212" s="2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</row>
    <row r="213" spans="1:164" ht="18.75" x14ac:dyDescent="0.3">
      <c r="A213" s="2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</row>
    <row r="214" spans="1:164" ht="18.75" x14ac:dyDescent="0.3">
      <c r="A214" s="2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</row>
    <row r="215" spans="1:164" ht="18.75" x14ac:dyDescent="0.3">
      <c r="A215" s="2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</row>
    <row r="216" spans="1:164" ht="18.75" x14ac:dyDescent="0.3">
      <c r="A216" s="2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</row>
    <row r="217" spans="1:164" ht="18.75" x14ac:dyDescent="0.3">
      <c r="A217" s="2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</row>
    <row r="218" spans="1:164" ht="18.75" x14ac:dyDescent="0.3">
      <c r="A218" s="2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</row>
    <row r="219" spans="1:164" ht="18.75" x14ac:dyDescent="0.3">
      <c r="A219" s="2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</row>
    <row r="220" spans="1:164" ht="18.75" x14ac:dyDescent="0.3">
      <c r="A220" s="2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</row>
    <row r="221" spans="1:164" ht="18.75" x14ac:dyDescent="0.3">
      <c r="A221" s="2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</row>
    <row r="222" spans="1:164" ht="18.75" x14ac:dyDescent="0.3">
      <c r="A222" s="2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</row>
    <row r="223" spans="1:164" ht="18.75" x14ac:dyDescent="0.3">
      <c r="A223" s="2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</row>
    <row r="224" spans="1:164" ht="18.75" x14ac:dyDescent="0.3">
      <c r="A224" s="2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</row>
    <row r="225" spans="1:164" ht="18.75" x14ac:dyDescent="0.3">
      <c r="A225" s="2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</row>
    <row r="226" spans="1:164" ht="18.75" x14ac:dyDescent="0.3">
      <c r="A226" s="2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</row>
    <row r="227" spans="1:164" ht="18.75" x14ac:dyDescent="0.3">
      <c r="A227" s="2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</row>
    <row r="228" spans="1:164" ht="18.75" x14ac:dyDescent="0.3">
      <c r="A228" s="2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</row>
    <row r="229" spans="1:164" ht="18.75" x14ac:dyDescent="0.3">
      <c r="A229" s="2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</row>
    <row r="230" spans="1:164" ht="18.75" x14ac:dyDescent="0.3">
      <c r="A230" s="2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</row>
    <row r="231" spans="1:164" ht="18.75" x14ac:dyDescent="0.3">
      <c r="A231" s="2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</row>
    <row r="232" spans="1:164" ht="18.75" x14ac:dyDescent="0.3">
      <c r="A232" s="2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</row>
    <row r="233" spans="1:164" ht="18.75" x14ac:dyDescent="0.3">
      <c r="A233" s="2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</row>
    <row r="234" spans="1:164" ht="18.75" x14ac:dyDescent="0.3">
      <c r="A234" s="2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</row>
    <row r="235" spans="1:164" ht="18.75" x14ac:dyDescent="0.3">
      <c r="A235" s="2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</row>
    <row r="236" spans="1:164" ht="18.75" x14ac:dyDescent="0.3">
      <c r="A236" s="2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</row>
    <row r="237" spans="1:164" ht="18.75" x14ac:dyDescent="0.3">
      <c r="A237" s="2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</row>
    <row r="238" spans="1:164" ht="18.75" x14ac:dyDescent="0.3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</row>
    <row r="239" spans="1:164" ht="18.75" x14ac:dyDescent="0.3">
      <c r="A239" s="2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</row>
    <row r="240" spans="1:164" ht="18.75" x14ac:dyDescent="0.3">
      <c r="A240" s="2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</row>
    <row r="241" spans="1:164" ht="18.75" x14ac:dyDescent="0.3">
      <c r="A241" s="2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</row>
    <row r="242" spans="1:164" ht="18.75" x14ac:dyDescent="0.3">
      <c r="A242" s="2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</row>
    <row r="243" spans="1:164" ht="18.75" x14ac:dyDescent="0.3">
      <c r="A243" s="2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</row>
    <row r="244" spans="1:164" ht="18.75" x14ac:dyDescent="0.3">
      <c r="A244" s="2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</row>
    <row r="245" spans="1:164" ht="18.75" x14ac:dyDescent="0.3">
      <c r="A245" s="2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</row>
    <row r="246" spans="1:164" ht="18.75" x14ac:dyDescent="0.3">
      <c r="A246" s="2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</row>
    <row r="247" spans="1:164" ht="18.75" x14ac:dyDescent="0.3">
      <c r="A247" s="2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</row>
    <row r="248" spans="1:164" ht="18.75" x14ac:dyDescent="0.3">
      <c r="A248" s="2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</row>
    <row r="249" spans="1:164" ht="18.75" x14ac:dyDescent="0.3">
      <c r="A249" s="2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</row>
    <row r="250" spans="1:164" ht="18.75" x14ac:dyDescent="0.3">
      <c r="A250" s="2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</row>
    <row r="251" spans="1:164" ht="18.75" x14ac:dyDescent="0.3">
      <c r="A251" s="2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</row>
    <row r="252" spans="1:164" ht="18.75" x14ac:dyDescent="0.3">
      <c r="A252" s="2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</row>
    <row r="253" spans="1:164" ht="18.75" x14ac:dyDescent="0.3">
      <c r="A253" s="2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</row>
    <row r="254" spans="1:164" ht="18.75" x14ac:dyDescent="0.3">
      <c r="A254" s="2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</row>
    <row r="255" spans="1:164" ht="18.75" x14ac:dyDescent="0.3">
      <c r="A255" s="2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</row>
    <row r="256" spans="1:164" ht="18.75" x14ac:dyDescent="0.3">
      <c r="A256" s="2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</row>
    <row r="257" spans="1:164" ht="18.75" x14ac:dyDescent="0.3">
      <c r="A257" s="2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</row>
    <row r="258" spans="1:164" ht="18.75" x14ac:dyDescent="0.3">
      <c r="A258" s="2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</row>
    <row r="259" spans="1:164" ht="18.75" x14ac:dyDescent="0.3">
      <c r="A259" s="2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</row>
    <row r="260" spans="1:164" ht="18.75" x14ac:dyDescent="0.3">
      <c r="A260" s="2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</row>
    <row r="261" spans="1:164" ht="18.75" x14ac:dyDescent="0.3">
      <c r="A261" s="2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</row>
    <row r="262" spans="1:164" ht="18.75" x14ac:dyDescent="0.3">
      <c r="A262" s="2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</row>
    <row r="263" spans="1:164" ht="18.75" x14ac:dyDescent="0.3">
      <c r="A263" s="2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</row>
    <row r="264" spans="1:164" ht="18.75" x14ac:dyDescent="0.3">
      <c r="A264" s="2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</row>
    <row r="265" spans="1:164" ht="18.75" x14ac:dyDescent="0.3">
      <c r="A265" s="2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</row>
    <row r="266" spans="1:164" ht="18.75" x14ac:dyDescent="0.3">
      <c r="A266" s="2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</row>
    <row r="267" spans="1:164" ht="18.75" x14ac:dyDescent="0.3">
      <c r="A267" s="2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</row>
    <row r="268" spans="1:164" ht="18.75" x14ac:dyDescent="0.3">
      <c r="A268" s="2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</row>
    <row r="269" spans="1:164" ht="18.75" x14ac:dyDescent="0.3">
      <c r="A269" s="2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</row>
    <row r="270" spans="1:164" ht="18.75" x14ac:dyDescent="0.3">
      <c r="A270" s="2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</row>
    <row r="271" spans="1:164" ht="18.75" x14ac:dyDescent="0.3">
      <c r="A271" s="2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</row>
    <row r="272" spans="1:164" ht="18.75" x14ac:dyDescent="0.3">
      <c r="A272" s="2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</row>
    <row r="273" spans="1:164" ht="18.75" x14ac:dyDescent="0.3">
      <c r="A273" s="2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</row>
    <row r="274" spans="1:164" ht="18.75" x14ac:dyDescent="0.3">
      <c r="A274" s="2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</row>
    <row r="275" spans="1:164" ht="18.75" x14ac:dyDescent="0.3">
      <c r="A275" s="2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</row>
    <row r="276" spans="1:164" ht="18.75" x14ac:dyDescent="0.3">
      <c r="A276" s="2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</row>
    <row r="277" spans="1:164" ht="18.75" x14ac:dyDescent="0.3">
      <c r="A277" s="2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</row>
    <row r="278" spans="1:164" ht="18.75" x14ac:dyDescent="0.3">
      <c r="A278" s="2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</row>
    <row r="279" spans="1:164" ht="18.75" x14ac:dyDescent="0.3">
      <c r="A279" s="2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</row>
    <row r="280" spans="1:164" ht="18.75" x14ac:dyDescent="0.3">
      <c r="A280" s="2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</row>
    <row r="281" spans="1:164" ht="18.75" x14ac:dyDescent="0.3">
      <c r="A281" s="2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</row>
    <row r="282" spans="1:164" ht="18.75" x14ac:dyDescent="0.3">
      <c r="A282" s="2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</row>
    <row r="283" spans="1:164" ht="18.75" x14ac:dyDescent="0.3">
      <c r="A283" s="2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</row>
    <row r="284" spans="1:164" ht="18.75" x14ac:dyDescent="0.3">
      <c r="A284" s="2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</row>
    <row r="285" spans="1:164" ht="18.75" x14ac:dyDescent="0.3">
      <c r="A285" s="2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</row>
    <row r="286" spans="1:164" ht="18.75" x14ac:dyDescent="0.3">
      <c r="A286" s="2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</row>
    <row r="287" spans="1:164" ht="18.75" x14ac:dyDescent="0.3">
      <c r="A287" s="2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</row>
    <row r="288" spans="1:164" ht="18.75" x14ac:dyDescent="0.3">
      <c r="A288" s="2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</row>
    <row r="289" spans="1:164" ht="18.75" x14ac:dyDescent="0.3">
      <c r="A289" s="2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</row>
    <row r="290" spans="1:164" ht="18.75" x14ac:dyDescent="0.3">
      <c r="A290" s="2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</row>
    <row r="291" spans="1:164" ht="18.75" x14ac:dyDescent="0.3">
      <c r="A291" s="2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</row>
    <row r="292" spans="1:164" ht="18.75" x14ac:dyDescent="0.3">
      <c r="A292" s="2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</row>
    <row r="293" spans="1:164" ht="18.75" x14ac:dyDescent="0.3">
      <c r="A293" s="2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</row>
    <row r="294" spans="1:164" ht="18.75" x14ac:dyDescent="0.3">
      <c r="A294" s="2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</row>
    <row r="295" spans="1:164" ht="18.75" x14ac:dyDescent="0.3">
      <c r="A295" s="2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</row>
    <row r="296" spans="1:164" ht="18.75" x14ac:dyDescent="0.3">
      <c r="A296" s="2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</row>
    <row r="297" spans="1:164" ht="18.75" x14ac:dyDescent="0.3">
      <c r="A297" s="2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</row>
    <row r="298" spans="1:164" ht="18.75" x14ac:dyDescent="0.3">
      <c r="A298" s="2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</row>
    <row r="299" spans="1:164" ht="18.75" x14ac:dyDescent="0.3">
      <c r="A299" s="2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</row>
    <row r="300" spans="1:164" ht="18.75" x14ac:dyDescent="0.3">
      <c r="A300" s="2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</row>
    <row r="301" spans="1:164" ht="18.75" x14ac:dyDescent="0.3">
      <c r="A301" s="2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</row>
    <row r="302" spans="1:164" ht="18.75" x14ac:dyDescent="0.3">
      <c r="A302" s="2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</row>
    <row r="303" spans="1:164" ht="18.75" x14ac:dyDescent="0.3">
      <c r="A303" s="2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</row>
    <row r="304" spans="1:164" ht="18.75" x14ac:dyDescent="0.3">
      <c r="A304" s="2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</row>
    <row r="305" spans="1:164" ht="18.75" x14ac:dyDescent="0.3">
      <c r="A305" s="2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</row>
    <row r="306" spans="1:164" ht="18.75" x14ac:dyDescent="0.3">
      <c r="A306" s="2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</row>
    <row r="307" spans="1:164" ht="18.75" x14ac:dyDescent="0.3">
      <c r="A307" s="2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</row>
    <row r="308" spans="1:164" ht="18.75" x14ac:dyDescent="0.3">
      <c r="A308" s="2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</row>
    <row r="309" spans="1:164" ht="18.75" x14ac:dyDescent="0.3">
      <c r="A309" s="2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</row>
    <row r="310" spans="1:164" ht="18.75" x14ac:dyDescent="0.3">
      <c r="A310" s="2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</row>
    <row r="311" spans="1:164" ht="18.75" x14ac:dyDescent="0.3">
      <c r="A311" s="2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</row>
    <row r="312" spans="1:164" ht="18.75" x14ac:dyDescent="0.3">
      <c r="A312" s="2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</row>
    <row r="313" spans="1:164" ht="18.75" x14ac:dyDescent="0.3">
      <c r="A313" s="2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</row>
    <row r="314" spans="1:164" ht="18.75" x14ac:dyDescent="0.3">
      <c r="A314" s="2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</row>
    <row r="315" spans="1:164" ht="18.75" x14ac:dyDescent="0.3">
      <c r="A315" s="2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</row>
    <row r="316" spans="1:164" ht="18.75" x14ac:dyDescent="0.3">
      <c r="A316" s="2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</row>
    <row r="317" spans="1:164" ht="18.75" x14ac:dyDescent="0.3">
      <c r="A317" s="2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</row>
    <row r="318" spans="1:164" ht="18.75" x14ac:dyDescent="0.3">
      <c r="A318" s="2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</row>
    <row r="319" spans="1:164" ht="18.75" x14ac:dyDescent="0.3">
      <c r="A319" s="2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</row>
    <row r="320" spans="1:164" ht="18.75" x14ac:dyDescent="0.3">
      <c r="A320" s="2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</row>
    <row r="321" spans="1:164" ht="18.75" x14ac:dyDescent="0.3">
      <c r="A321" s="2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</row>
    <row r="322" spans="1:164" ht="18.75" x14ac:dyDescent="0.3">
      <c r="A322" s="2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</row>
    <row r="323" spans="1:164" ht="18.75" x14ac:dyDescent="0.3">
      <c r="A323" s="2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</row>
    <row r="324" spans="1:164" ht="18.75" x14ac:dyDescent="0.3">
      <c r="A324" s="2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</row>
    <row r="325" spans="1:164" ht="18.75" x14ac:dyDescent="0.3">
      <c r="A325" s="2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</row>
    <row r="326" spans="1:164" ht="18.75" x14ac:dyDescent="0.3">
      <c r="A326" s="2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</row>
    <row r="327" spans="1:164" ht="18.75" x14ac:dyDescent="0.3">
      <c r="A327" s="2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</row>
    <row r="328" spans="1:164" ht="18.75" x14ac:dyDescent="0.3">
      <c r="A328" s="2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</row>
    <row r="329" spans="1:164" ht="18.75" x14ac:dyDescent="0.3">
      <c r="A329" s="2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</row>
    <row r="330" spans="1:164" ht="18.75" x14ac:dyDescent="0.3">
      <c r="A330" s="2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</row>
    <row r="331" spans="1:164" ht="18.75" x14ac:dyDescent="0.3">
      <c r="A331" s="2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</row>
    <row r="332" spans="1:164" ht="18.75" x14ac:dyDescent="0.3">
      <c r="A332" s="2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</row>
    <row r="333" spans="1:164" ht="18.75" x14ac:dyDescent="0.3">
      <c r="A333" s="2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</row>
    <row r="334" spans="1:164" ht="18.75" x14ac:dyDescent="0.3">
      <c r="A334" s="2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</row>
    <row r="335" spans="1:164" ht="18.75" x14ac:dyDescent="0.3">
      <c r="A335" s="2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</row>
    <row r="336" spans="1:164" ht="18.75" x14ac:dyDescent="0.3">
      <c r="A336" s="2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</row>
    <row r="337" spans="1:164" ht="18.75" x14ac:dyDescent="0.3">
      <c r="A337" s="2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</row>
    <row r="338" spans="1:164" ht="18.75" x14ac:dyDescent="0.3">
      <c r="A338" s="2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</row>
    <row r="339" spans="1:164" ht="18.75" x14ac:dyDescent="0.3">
      <c r="A339" s="2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</row>
    <row r="340" spans="1:164" ht="18.75" x14ac:dyDescent="0.3">
      <c r="A340" s="2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</row>
    <row r="341" spans="1:164" ht="18.75" x14ac:dyDescent="0.3">
      <c r="A341" s="2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</row>
    <row r="342" spans="1:164" ht="18.75" x14ac:dyDescent="0.3">
      <c r="A342" s="2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</row>
    <row r="343" spans="1:164" ht="18.75" x14ac:dyDescent="0.3">
      <c r="A343" s="2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</row>
    <row r="344" spans="1:164" ht="18.75" x14ac:dyDescent="0.3">
      <c r="A344" s="2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</row>
    <row r="345" spans="1:164" ht="18.75" x14ac:dyDescent="0.3">
      <c r="A345" s="2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</row>
    <row r="346" spans="1:164" ht="18.75" x14ac:dyDescent="0.3">
      <c r="A346" s="2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</row>
    <row r="347" spans="1:164" ht="18.75" x14ac:dyDescent="0.3">
      <c r="A347" s="2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</row>
    <row r="348" spans="1:164" ht="18.75" x14ac:dyDescent="0.3">
      <c r="A348" s="2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</row>
    <row r="349" spans="1:164" ht="18.75" x14ac:dyDescent="0.3">
      <c r="A349" s="2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</row>
    <row r="350" spans="1:164" ht="18.75" x14ac:dyDescent="0.3">
      <c r="A350" s="2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</row>
    <row r="351" spans="1:164" ht="18.75" x14ac:dyDescent="0.3">
      <c r="A351" s="2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</row>
    <row r="352" spans="1:164" ht="18.75" x14ac:dyDescent="0.3">
      <c r="A352" s="2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</row>
    <row r="353" spans="1:164" ht="18.75" x14ac:dyDescent="0.3">
      <c r="A353" s="2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</row>
    <row r="354" spans="1:164" ht="18.75" x14ac:dyDescent="0.3">
      <c r="A354" s="2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</row>
    <row r="355" spans="1:164" ht="18.75" x14ac:dyDescent="0.3">
      <c r="A355" s="2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</row>
    <row r="356" spans="1:164" ht="18.75" x14ac:dyDescent="0.3">
      <c r="A356" s="2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</row>
    <row r="357" spans="1:164" ht="18.75" x14ac:dyDescent="0.3">
      <c r="A357" s="2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</row>
    <row r="358" spans="1:164" ht="18.75" x14ac:dyDescent="0.3">
      <c r="A358" s="2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</row>
    <row r="359" spans="1:164" ht="18.75" x14ac:dyDescent="0.3">
      <c r="A359" s="2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</row>
    <row r="360" spans="1:164" ht="18.75" x14ac:dyDescent="0.3">
      <c r="A360" s="2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</row>
    <row r="361" spans="1:164" ht="18.75" x14ac:dyDescent="0.3">
      <c r="A361" s="2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</row>
    <row r="362" spans="1:164" ht="18.75" x14ac:dyDescent="0.3">
      <c r="A362" s="2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</row>
    <row r="363" spans="1:164" ht="18.75" x14ac:dyDescent="0.3">
      <c r="A363" s="2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</row>
    <row r="364" spans="1:164" ht="18.75" x14ac:dyDescent="0.3">
      <c r="A364" s="2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</row>
    <row r="365" spans="1:164" ht="18.75" x14ac:dyDescent="0.3">
      <c r="A365" s="2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</row>
    <row r="366" spans="1:164" ht="18.75" x14ac:dyDescent="0.3">
      <c r="A366" s="2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</row>
    <row r="367" spans="1:164" ht="18.75" x14ac:dyDescent="0.3">
      <c r="A367" s="2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</row>
    <row r="368" spans="1:164" ht="18.75" x14ac:dyDescent="0.3">
      <c r="A368" s="2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</row>
    <row r="369" spans="1:164" ht="18.75" x14ac:dyDescent="0.3">
      <c r="A369" s="2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</row>
    <row r="370" spans="1:164" ht="18.75" x14ac:dyDescent="0.3">
      <c r="A370" s="2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</row>
    <row r="371" spans="1:164" ht="18.75" x14ac:dyDescent="0.3">
      <c r="A371" s="2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</row>
    <row r="372" spans="1:164" ht="18.75" x14ac:dyDescent="0.3">
      <c r="A372" s="2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</row>
    <row r="373" spans="1:164" ht="18.75" x14ac:dyDescent="0.3">
      <c r="A373" s="2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</row>
    <row r="374" spans="1:164" ht="18.75" x14ac:dyDescent="0.3">
      <c r="A374" s="2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</row>
    <row r="375" spans="1:164" ht="18.75" x14ac:dyDescent="0.3">
      <c r="A375" s="2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</row>
    <row r="376" spans="1:164" ht="18.75" x14ac:dyDescent="0.3">
      <c r="A376" s="2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</row>
    <row r="377" spans="1:164" ht="18.75" x14ac:dyDescent="0.3">
      <c r="A377" s="2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</row>
    <row r="378" spans="1:164" ht="18.75" x14ac:dyDescent="0.3">
      <c r="A378" s="2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</row>
    <row r="379" spans="1:164" ht="18.75" x14ac:dyDescent="0.3">
      <c r="A379" s="2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</row>
    <row r="380" spans="1:164" ht="18.75" x14ac:dyDescent="0.3">
      <c r="A380" s="2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</row>
    <row r="381" spans="1:164" ht="18.75" x14ac:dyDescent="0.3">
      <c r="A381" s="2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</row>
    <row r="382" spans="1:164" ht="18.75" x14ac:dyDescent="0.3">
      <c r="A382" s="2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</row>
    <row r="383" spans="1:164" ht="18.75" x14ac:dyDescent="0.3">
      <c r="A383" s="2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</row>
    <row r="384" spans="1:164" ht="18.75" x14ac:dyDescent="0.3">
      <c r="A384" s="2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</row>
    <row r="385" spans="1:164" ht="18.75" x14ac:dyDescent="0.3">
      <c r="A385" s="2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</row>
    <row r="386" spans="1:164" ht="18.75" x14ac:dyDescent="0.3">
      <c r="A386" s="2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</row>
    <row r="387" spans="1:164" ht="18.75" x14ac:dyDescent="0.3">
      <c r="A387" s="2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</row>
    <row r="388" spans="1:164" ht="18.75" x14ac:dyDescent="0.3">
      <c r="A388" s="2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</row>
    <row r="389" spans="1:164" ht="18.75" x14ac:dyDescent="0.3">
      <c r="A389" s="2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</row>
    <row r="390" spans="1:164" ht="18.75" x14ac:dyDescent="0.3">
      <c r="A390" s="2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</row>
    <row r="391" spans="1:164" ht="18.75" x14ac:dyDescent="0.3">
      <c r="A391" s="2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</row>
    <row r="392" spans="1:164" ht="18.75" x14ac:dyDescent="0.3">
      <c r="A392" s="2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</row>
    <row r="393" spans="1:164" ht="18.75" x14ac:dyDescent="0.3">
      <c r="A393" s="2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</row>
    <row r="394" spans="1:164" ht="18.75" x14ac:dyDescent="0.3">
      <c r="A394" s="2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</row>
    <row r="395" spans="1:164" ht="18.75" x14ac:dyDescent="0.3">
      <c r="A395" s="2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</row>
    <row r="396" spans="1:164" ht="18.75" x14ac:dyDescent="0.3">
      <c r="A396" s="2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</row>
    <row r="397" spans="1:164" ht="18.75" x14ac:dyDescent="0.3">
      <c r="A397" s="2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</row>
    <row r="398" spans="1:164" ht="18.75" x14ac:dyDescent="0.3">
      <c r="A398" s="2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</row>
    <row r="399" spans="1:164" ht="18.75" x14ac:dyDescent="0.3">
      <c r="A399" s="2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</row>
    <row r="400" spans="1:164" ht="18.75" x14ac:dyDescent="0.3">
      <c r="A400" s="2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</row>
    <row r="401" spans="1:164" ht="18.75" x14ac:dyDescent="0.3">
      <c r="A401" s="2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</row>
    <row r="402" spans="1:164" ht="18.75" x14ac:dyDescent="0.3">
      <c r="A402" s="2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</row>
    <row r="403" spans="1:164" ht="18.75" x14ac:dyDescent="0.3">
      <c r="A403" s="2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</row>
    <row r="404" spans="1:164" ht="18.75" x14ac:dyDescent="0.3">
      <c r="A404" s="2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</row>
    <row r="405" spans="1:164" ht="18.75" x14ac:dyDescent="0.3">
      <c r="A405" s="2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</row>
    <row r="406" spans="1:164" ht="18.75" x14ac:dyDescent="0.3">
      <c r="A406" s="2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</row>
    <row r="407" spans="1:164" ht="18.75" x14ac:dyDescent="0.3">
      <c r="A407" s="2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</row>
    <row r="408" spans="1:164" ht="18.75" x14ac:dyDescent="0.3">
      <c r="A408" s="2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</row>
    <row r="409" spans="1:164" ht="18.75" x14ac:dyDescent="0.3">
      <c r="A409" s="2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</row>
    <row r="410" spans="1:164" ht="18.75" x14ac:dyDescent="0.3">
      <c r="A410" s="2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</row>
    <row r="411" spans="1:164" ht="18.75" x14ac:dyDescent="0.3">
      <c r="A411" s="2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</row>
    <row r="412" spans="1:164" ht="18.75" x14ac:dyDescent="0.3">
      <c r="A412" s="2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</row>
    <row r="413" spans="1:164" ht="18.75" x14ac:dyDescent="0.3">
      <c r="A413" s="2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</row>
    <row r="414" spans="1:164" ht="18.75" x14ac:dyDescent="0.3">
      <c r="A414" s="2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</row>
    <row r="415" spans="1:164" ht="18.75" x14ac:dyDescent="0.3">
      <c r="A415" s="2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</row>
    <row r="416" spans="1:164" ht="18.75" x14ac:dyDescent="0.3">
      <c r="A416" s="2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</row>
    <row r="417" spans="1:164" ht="18.75" x14ac:dyDescent="0.3">
      <c r="A417" s="2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</row>
    <row r="418" spans="1:164" ht="18.75" x14ac:dyDescent="0.3">
      <c r="A418" s="2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</row>
    <row r="419" spans="1:164" ht="18.75" x14ac:dyDescent="0.3">
      <c r="A419" s="2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</row>
    <row r="420" spans="1:164" ht="18.75" x14ac:dyDescent="0.3">
      <c r="A420" s="2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</row>
    <row r="421" spans="1:164" ht="18.75" x14ac:dyDescent="0.3">
      <c r="A421" s="2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</row>
    <row r="422" spans="1:164" ht="18.75" x14ac:dyDescent="0.3">
      <c r="A422" s="2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</row>
    <row r="423" spans="1:164" ht="18.75" x14ac:dyDescent="0.3">
      <c r="A423" s="2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</row>
    <row r="424" spans="1:164" ht="18.75" x14ac:dyDescent="0.3">
      <c r="A424" s="2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</row>
    <row r="425" spans="1:164" ht="18.75" x14ac:dyDescent="0.3">
      <c r="A425" s="2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</row>
    <row r="426" spans="1:164" ht="18.75" x14ac:dyDescent="0.3">
      <c r="A426" s="2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</row>
    <row r="427" spans="1:164" ht="18.75" x14ac:dyDescent="0.3">
      <c r="A427" s="2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</row>
    <row r="428" spans="1:164" ht="18.75" x14ac:dyDescent="0.3">
      <c r="A428" s="2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</row>
    <row r="429" spans="1:164" ht="18.75" x14ac:dyDescent="0.3">
      <c r="A429" s="2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</row>
    <row r="430" spans="1:164" ht="18.75" x14ac:dyDescent="0.3">
      <c r="A430" s="2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</row>
    <row r="431" spans="1:164" ht="18.75" x14ac:dyDescent="0.3">
      <c r="A431" s="2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</row>
    <row r="432" spans="1:164" ht="18.75" x14ac:dyDescent="0.3">
      <c r="A432" s="2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</row>
    <row r="433" spans="1:164" ht="18.75" x14ac:dyDescent="0.3">
      <c r="A433" s="2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</row>
    <row r="434" spans="1:164" ht="18.75" x14ac:dyDescent="0.3">
      <c r="A434" s="2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</row>
    <row r="435" spans="1:164" ht="18.75" x14ac:dyDescent="0.3">
      <c r="A435" s="2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</row>
    <row r="436" spans="1:164" ht="18.75" x14ac:dyDescent="0.3">
      <c r="A436" s="2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</row>
    <row r="437" spans="1:164" ht="18.75" x14ac:dyDescent="0.3">
      <c r="A437" s="2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</row>
    <row r="438" spans="1:164" ht="18.75" x14ac:dyDescent="0.3">
      <c r="A438" s="2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</row>
    <row r="439" spans="1:164" ht="18.75" x14ac:dyDescent="0.3">
      <c r="A439" s="2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</row>
    <row r="440" spans="1:164" ht="18.75" x14ac:dyDescent="0.3">
      <c r="A440" s="2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</row>
    <row r="441" spans="1:164" ht="18.75" x14ac:dyDescent="0.3">
      <c r="A441" s="2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</row>
    <row r="442" spans="1:164" ht="18.75" x14ac:dyDescent="0.3">
      <c r="A442" s="2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</row>
    <row r="443" spans="1:164" ht="18.75" x14ac:dyDescent="0.3">
      <c r="A443" s="2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</row>
    <row r="444" spans="1:164" ht="18.75" x14ac:dyDescent="0.3">
      <c r="A444" s="2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</row>
    <row r="445" spans="1:164" ht="18.75" x14ac:dyDescent="0.3">
      <c r="A445" s="2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</row>
    <row r="446" spans="1:164" ht="18.75" x14ac:dyDescent="0.3">
      <c r="A446" s="2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</row>
    <row r="447" spans="1:164" ht="18.75" x14ac:dyDescent="0.3">
      <c r="A447" s="2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</row>
    <row r="448" spans="1:164" ht="18.75" x14ac:dyDescent="0.3">
      <c r="A448" s="2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</row>
    <row r="449" spans="1:164" ht="18.75" x14ac:dyDescent="0.3">
      <c r="A449" s="2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</row>
    <row r="450" spans="1:164" ht="18.75" x14ac:dyDescent="0.3">
      <c r="A450" s="2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</row>
    <row r="451" spans="1:164" ht="18.75" x14ac:dyDescent="0.3">
      <c r="A451" s="2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</row>
    <row r="452" spans="1:164" ht="18.75" x14ac:dyDescent="0.3">
      <c r="A452" s="2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</row>
    <row r="453" spans="1:164" ht="18.75" x14ac:dyDescent="0.3">
      <c r="A453" s="2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</row>
    <row r="454" spans="1:164" ht="18.75" x14ac:dyDescent="0.3">
      <c r="A454" s="2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</row>
    <row r="455" spans="1:164" ht="18.75" x14ac:dyDescent="0.3">
      <c r="A455" s="2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</row>
    <row r="456" spans="1:164" ht="18.75" x14ac:dyDescent="0.3">
      <c r="A456" s="2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</row>
    <row r="457" spans="1:164" ht="18.75" x14ac:dyDescent="0.3">
      <c r="A457" s="2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</row>
    <row r="458" spans="1:164" ht="18.75" x14ac:dyDescent="0.3">
      <c r="A458" s="2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</row>
    <row r="459" spans="1:164" ht="18.75" x14ac:dyDescent="0.3">
      <c r="A459" s="2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</row>
    <row r="460" spans="1:164" ht="18.75" x14ac:dyDescent="0.3">
      <c r="A460" s="2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</row>
    <row r="461" spans="1:164" ht="18.75" x14ac:dyDescent="0.3">
      <c r="A461" s="2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</row>
    <row r="462" spans="1:164" ht="18.75" x14ac:dyDescent="0.3">
      <c r="A462" s="2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</row>
    <row r="463" spans="1:164" ht="18.75" x14ac:dyDescent="0.3">
      <c r="A463" s="2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</row>
    <row r="464" spans="1:164" ht="18.75" x14ac:dyDescent="0.3">
      <c r="A464" s="2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</row>
    <row r="465" spans="1:164" ht="18.75" x14ac:dyDescent="0.3">
      <c r="A465" s="2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</row>
    <row r="466" spans="1:164" ht="18.75" x14ac:dyDescent="0.3">
      <c r="A466" s="2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</row>
    <row r="467" spans="1:164" ht="18.75" x14ac:dyDescent="0.3">
      <c r="A467" s="2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</row>
    <row r="468" spans="1:164" ht="18.75" x14ac:dyDescent="0.3">
      <c r="A468" s="2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</row>
    <row r="469" spans="1:164" ht="18.75" x14ac:dyDescent="0.3">
      <c r="A469" s="2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</row>
    <row r="470" spans="1:164" ht="18.75" x14ac:dyDescent="0.3">
      <c r="A470" s="2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</row>
    <row r="471" spans="1:164" ht="18.75" x14ac:dyDescent="0.3">
      <c r="A471" s="2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</row>
    <row r="472" spans="1:164" ht="18.75" x14ac:dyDescent="0.3">
      <c r="A472" s="2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</row>
    <row r="473" spans="1:164" ht="18.75" x14ac:dyDescent="0.3">
      <c r="A473" s="2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</row>
    <row r="474" spans="1:164" ht="18.75" x14ac:dyDescent="0.3">
      <c r="A474" s="2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</row>
    <row r="475" spans="1:164" ht="18.75" x14ac:dyDescent="0.3">
      <c r="A475" s="2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</row>
    <row r="476" spans="1:164" ht="18.75" x14ac:dyDescent="0.3">
      <c r="A476" s="2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</row>
    <row r="477" spans="1:164" ht="18.75" x14ac:dyDescent="0.3">
      <c r="A477" s="2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</row>
    <row r="478" spans="1:164" ht="18.75" x14ac:dyDescent="0.3">
      <c r="A478" s="2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</row>
    <row r="479" spans="1:164" ht="18.75" x14ac:dyDescent="0.3">
      <c r="A479" s="2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</row>
    <row r="480" spans="1:164" ht="18.75" x14ac:dyDescent="0.3">
      <c r="A480" s="2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</row>
    <row r="481" spans="1:164" ht="18.75" x14ac:dyDescent="0.3">
      <c r="A481" s="2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</row>
    <row r="482" spans="1:164" ht="18.75" x14ac:dyDescent="0.3">
      <c r="A482" s="2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</row>
    <row r="483" spans="1:164" ht="18.75" x14ac:dyDescent="0.3">
      <c r="A483" s="2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</row>
    <row r="484" spans="1:164" ht="18.75" x14ac:dyDescent="0.3">
      <c r="A484" s="2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</row>
    <row r="485" spans="1:164" ht="18.75" x14ac:dyDescent="0.3">
      <c r="A485" s="2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</row>
    <row r="486" spans="1:164" ht="18.75" x14ac:dyDescent="0.3">
      <c r="A486" s="2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</row>
    <row r="487" spans="1:164" ht="18.75" x14ac:dyDescent="0.3">
      <c r="A487" s="2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</row>
    <row r="488" spans="1:164" ht="18.75" x14ac:dyDescent="0.3">
      <c r="A488" s="2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</row>
    <row r="489" spans="1:164" ht="18.75" x14ac:dyDescent="0.3">
      <c r="A489" s="2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</row>
    <row r="490" spans="1:164" ht="18.75" x14ac:dyDescent="0.3">
      <c r="A490" s="2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</row>
    <row r="491" spans="1:164" ht="18.75" x14ac:dyDescent="0.3">
      <c r="A491" s="2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</row>
    <row r="492" spans="1:164" ht="18.75" x14ac:dyDescent="0.3">
      <c r="A492" s="2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</row>
    <row r="493" spans="1:164" ht="18.75" x14ac:dyDescent="0.3">
      <c r="A493" s="2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</row>
    <row r="494" spans="1:164" ht="18.75" x14ac:dyDescent="0.3">
      <c r="A494" s="2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</row>
    <row r="495" spans="1:164" ht="18.75" x14ac:dyDescent="0.3">
      <c r="A495" s="2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</row>
    <row r="496" spans="1:164" ht="18.75" x14ac:dyDescent="0.3">
      <c r="A496" s="2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</row>
    <row r="497" spans="1:164" ht="18.75" x14ac:dyDescent="0.3">
      <c r="A497" s="2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</row>
    <row r="498" spans="1:164" ht="18.75" x14ac:dyDescent="0.3">
      <c r="A498" s="2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</row>
    <row r="499" spans="1:164" ht="18.75" x14ac:dyDescent="0.3">
      <c r="A499" s="2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</row>
    <row r="500" spans="1:164" ht="18.75" x14ac:dyDescent="0.3">
      <c r="A500" s="2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</row>
    <row r="501" spans="1:164" ht="18.75" x14ac:dyDescent="0.3">
      <c r="A501" s="2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</row>
    <row r="502" spans="1:164" ht="18.75" x14ac:dyDescent="0.3">
      <c r="A502" s="2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</row>
    <row r="503" spans="1:164" ht="18.75" x14ac:dyDescent="0.3">
      <c r="A503" s="2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</row>
    <row r="504" spans="1:164" ht="18.75" x14ac:dyDescent="0.3">
      <c r="A504" s="2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</row>
    <row r="505" spans="1:164" ht="18.75" x14ac:dyDescent="0.3">
      <c r="A505" s="2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</row>
    <row r="506" spans="1:164" ht="18.75" x14ac:dyDescent="0.3">
      <c r="A506" s="2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</row>
    <row r="507" spans="1:164" ht="18.75" x14ac:dyDescent="0.3">
      <c r="A507" s="2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</row>
    <row r="508" spans="1:164" ht="18.75" x14ac:dyDescent="0.3">
      <c r="A508" s="2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</row>
    <row r="509" spans="1:164" ht="18.75" x14ac:dyDescent="0.3">
      <c r="A509" s="2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</row>
    <row r="510" spans="1:164" ht="18.75" x14ac:dyDescent="0.3">
      <c r="A510" s="2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</row>
    <row r="511" spans="1:164" ht="18.75" x14ac:dyDescent="0.3">
      <c r="A511" s="2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</row>
    <row r="512" spans="1:164" ht="18.75" x14ac:dyDescent="0.3">
      <c r="A512" s="2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</row>
    <row r="513" spans="1:164" ht="18.75" x14ac:dyDescent="0.3">
      <c r="A513" s="2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</row>
    <row r="514" spans="1:164" ht="18.75" x14ac:dyDescent="0.3">
      <c r="A514" s="2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</row>
    <row r="515" spans="1:164" ht="18.75" x14ac:dyDescent="0.3">
      <c r="A515" s="2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</row>
    <row r="516" spans="1:164" ht="18.75" x14ac:dyDescent="0.3">
      <c r="A516" s="2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</row>
    <row r="517" spans="1:164" ht="18.75" x14ac:dyDescent="0.3">
      <c r="A517" s="2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</row>
    <row r="518" spans="1:164" ht="18.75" x14ac:dyDescent="0.3">
      <c r="A518" s="2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</row>
    <row r="519" spans="1:164" ht="18.75" x14ac:dyDescent="0.3">
      <c r="A519" s="2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</row>
    <row r="520" spans="1:164" ht="18.75" x14ac:dyDescent="0.3">
      <c r="A520" s="2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</row>
    <row r="521" spans="1:164" ht="18.75" x14ac:dyDescent="0.3">
      <c r="A521" s="2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</row>
    <row r="522" spans="1:164" ht="18.75" x14ac:dyDescent="0.3">
      <c r="A522" s="2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</row>
    <row r="523" spans="1:164" ht="18.75" x14ac:dyDescent="0.3">
      <c r="A523" s="2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</row>
    <row r="524" spans="1:164" ht="18.75" x14ac:dyDescent="0.3">
      <c r="A524" s="2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</row>
    <row r="525" spans="1:164" ht="18.75" x14ac:dyDescent="0.3">
      <c r="A525" s="2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</row>
    <row r="526" spans="1:164" ht="18.75" x14ac:dyDescent="0.3">
      <c r="A526" s="2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</row>
    <row r="527" spans="1:164" ht="18.75" x14ac:dyDescent="0.3">
      <c r="A527" s="2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</row>
    <row r="528" spans="1:164" ht="18.75" x14ac:dyDescent="0.3">
      <c r="A528" s="2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</row>
    <row r="529" spans="1:164" ht="18.75" x14ac:dyDescent="0.3">
      <c r="A529" s="2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</row>
    <row r="530" spans="1:164" ht="18.75" x14ac:dyDescent="0.3">
      <c r="A530" s="2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</row>
    <row r="531" spans="1:164" ht="18.75" x14ac:dyDescent="0.3">
      <c r="A531" s="2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</row>
    <row r="532" spans="1:164" ht="18.75" x14ac:dyDescent="0.3">
      <c r="A532" s="2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</row>
    <row r="533" spans="1:164" ht="18.75" x14ac:dyDescent="0.3">
      <c r="A533" s="2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</row>
    <row r="534" spans="1:164" ht="18.75" x14ac:dyDescent="0.3">
      <c r="A534" s="2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</row>
    <row r="535" spans="1:164" ht="18.75" x14ac:dyDescent="0.3">
      <c r="A535" s="2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</row>
    <row r="536" spans="1:164" ht="18.75" x14ac:dyDescent="0.3">
      <c r="A536" s="2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</row>
    <row r="537" spans="1:164" ht="18.75" x14ac:dyDescent="0.3">
      <c r="A537" s="2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</row>
    <row r="538" spans="1:164" ht="18.75" x14ac:dyDescent="0.3">
      <c r="A538" s="2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</row>
    <row r="539" spans="1:164" ht="18.75" x14ac:dyDescent="0.3">
      <c r="A539" s="2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</row>
    <row r="540" spans="1:164" ht="18.75" x14ac:dyDescent="0.3">
      <c r="A540" s="2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</row>
    <row r="541" spans="1:164" ht="18.75" x14ac:dyDescent="0.3">
      <c r="A541" s="2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</row>
    <row r="542" spans="1:164" ht="18.75" x14ac:dyDescent="0.3">
      <c r="A542" s="2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</row>
    <row r="543" spans="1:164" ht="18.75" x14ac:dyDescent="0.3">
      <c r="A543" s="2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</row>
    <row r="544" spans="1:164" ht="18.75" x14ac:dyDescent="0.3">
      <c r="A544" s="2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</row>
    <row r="545" spans="1:164" ht="18.75" x14ac:dyDescent="0.3">
      <c r="A545" s="2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2"/>
      <c r="DW545" s="2"/>
      <c r="DX545" s="2"/>
      <c r="DY545" s="2"/>
      <c r="DZ545" s="2"/>
      <c r="EA545" s="2"/>
      <c r="EB545" s="2"/>
      <c r="EC545" s="2"/>
      <c r="ED545" s="2"/>
      <c r="EE545" s="2"/>
      <c r="EF545" s="2"/>
      <c r="EG545" s="2"/>
      <c r="EH545" s="2"/>
      <c r="EI545" s="2"/>
      <c r="EJ545" s="2"/>
      <c r="EK545" s="2"/>
      <c r="EL545" s="2"/>
      <c r="EM545" s="2"/>
      <c r="EN545" s="2"/>
      <c r="EO545" s="2"/>
      <c r="EP545" s="2"/>
      <c r="EQ545" s="2"/>
      <c r="ER545" s="2"/>
      <c r="ES545" s="2"/>
      <c r="ET545" s="2"/>
      <c r="EU545" s="2"/>
      <c r="EV545" s="2"/>
      <c r="EW545" s="2"/>
      <c r="EX545" s="2"/>
      <c r="EY545" s="2"/>
      <c r="EZ545" s="2"/>
      <c r="FA545" s="2"/>
      <c r="FB545" s="2"/>
      <c r="FC545" s="2"/>
      <c r="FD545" s="2"/>
      <c r="FE545" s="2"/>
      <c r="FF545" s="2"/>
      <c r="FG545" s="2"/>
      <c r="FH545" s="2"/>
    </row>
    <row r="546" spans="1:164" ht="18.75" x14ac:dyDescent="0.3">
      <c r="A546" s="2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</row>
    <row r="547" spans="1:164" ht="18.75" x14ac:dyDescent="0.3">
      <c r="A547" s="2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/>
      <c r="DW547" s="2"/>
      <c r="DX547" s="2"/>
      <c r="DY547" s="2"/>
      <c r="DZ547" s="2"/>
      <c r="EA547" s="2"/>
      <c r="EB547" s="2"/>
      <c r="EC547" s="2"/>
      <c r="ED547" s="2"/>
      <c r="EE547" s="2"/>
      <c r="EF547" s="2"/>
      <c r="EG547" s="2"/>
      <c r="EH547" s="2"/>
      <c r="EI547" s="2"/>
      <c r="EJ547" s="2"/>
      <c r="EK547" s="2"/>
      <c r="EL547" s="2"/>
      <c r="EM547" s="2"/>
      <c r="EN547" s="2"/>
      <c r="EO547" s="2"/>
      <c r="EP547" s="2"/>
      <c r="EQ547" s="2"/>
      <c r="ER547" s="2"/>
      <c r="ES547" s="2"/>
      <c r="ET547" s="2"/>
      <c r="EU547" s="2"/>
      <c r="EV547" s="2"/>
      <c r="EW547" s="2"/>
      <c r="EX547" s="2"/>
      <c r="EY547" s="2"/>
      <c r="EZ547" s="2"/>
      <c r="FA547" s="2"/>
      <c r="FB547" s="2"/>
      <c r="FC547" s="2"/>
      <c r="FD547" s="2"/>
      <c r="FE547" s="2"/>
      <c r="FF547" s="2"/>
      <c r="FG547" s="2"/>
      <c r="FH547" s="2"/>
    </row>
    <row r="548" spans="1:164" ht="18.75" x14ac:dyDescent="0.3">
      <c r="A548" s="2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</row>
    <row r="549" spans="1:164" ht="18.75" x14ac:dyDescent="0.3">
      <c r="A549" s="2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</row>
    <row r="550" spans="1:164" ht="18.75" x14ac:dyDescent="0.3">
      <c r="A550" s="2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  <c r="DS550" s="2"/>
      <c r="DT550" s="2"/>
      <c r="DU550" s="2"/>
      <c r="DV550" s="2"/>
      <c r="DW550" s="2"/>
      <c r="DX550" s="2"/>
      <c r="DY550" s="2"/>
      <c r="DZ550" s="2"/>
      <c r="EA550" s="2"/>
      <c r="EB550" s="2"/>
      <c r="EC550" s="2"/>
      <c r="ED550" s="2"/>
      <c r="EE550" s="2"/>
      <c r="EF550" s="2"/>
      <c r="EG550" s="2"/>
      <c r="EH550" s="2"/>
      <c r="EI550" s="2"/>
      <c r="EJ550" s="2"/>
      <c r="EK550" s="2"/>
      <c r="EL550" s="2"/>
      <c r="EM550" s="2"/>
      <c r="EN550" s="2"/>
      <c r="EO550" s="2"/>
      <c r="EP550" s="2"/>
      <c r="EQ550" s="2"/>
      <c r="ER550" s="2"/>
      <c r="ES550" s="2"/>
      <c r="ET550" s="2"/>
      <c r="EU550" s="2"/>
      <c r="EV550" s="2"/>
      <c r="EW550" s="2"/>
      <c r="EX550" s="2"/>
      <c r="EY550" s="2"/>
      <c r="EZ550" s="2"/>
      <c r="FA550" s="2"/>
      <c r="FB550" s="2"/>
      <c r="FC550" s="2"/>
      <c r="FD550" s="2"/>
      <c r="FE550" s="2"/>
      <c r="FF550" s="2"/>
      <c r="FG550" s="2"/>
      <c r="FH550" s="2"/>
    </row>
    <row r="551" spans="1:164" ht="18.75" x14ac:dyDescent="0.3">
      <c r="A551" s="2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  <c r="DS551" s="2"/>
      <c r="DT551" s="2"/>
      <c r="DU551" s="2"/>
      <c r="DV551" s="2"/>
      <c r="DW551" s="2"/>
      <c r="DX551" s="2"/>
      <c r="DY551" s="2"/>
      <c r="DZ551" s="2"/>
      <c r="EA551" s="2"/>
      <c r="EB551" s="2"/>
      <c r="EC551" s="2"/>
      <c r="ED551" s="2"/>
      <c r="EE551" s="2"/>
      <c r="EF551" s="2"/>
      <c r="EG551" s="2"/>
      <c r="EH551" s="2"/>
      <c r="EI551" s="2"/>
      <c r="EJ551" s="2"/>
      <c r="EK551" s="2"/>
      <c r="EL551" s="2"/>
      <c r="EM551" s="2"/>
      <c r="EN551" s="2"/>
      <c r="EO551" s="2"/>
      <c r="EP551" s="2"/>
      <c r="EQ551" s="2"/>
      <c r="ER551" s="2"/>
      <c r="ES551" s="2"/>
      <c r="ET551" s="2"/>
      <c r="EU551" s="2"/>
      <c r="EV551" s="2"/>
      <c r="EW551" s="2"/>
      <c r="EX551" s="2"/>
      <c r="EY551" s="2"/>
      <c r="EZ551" s="2"/>
      <c r="FA551" s="2"/>
      <c r="FB551" s="2"/>
      <c r="FC551" s="2"/>
      <c r="FD551" s="2"/>
      <c r="FE551" s="2"/>
      <c r="FF551" s="2"/>
      <c r="FG551" s="2"/>
      <c r="FH551" s="2"/>
    </row>
    <row r="552" spans="1:164" ht="18.75" x14ac:dyDescent="0.3">
      <c r="A552" s="2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  <c r="DS552" s="2"/>
      <c r="DT552" s="2"/>
      <c r="DU552" s="2"/>
      <c r="DV552" s="2"/>
      <c r="DW552" s="2"/>
      <c r="DX552" s="2"/>
      <c r="DY552" s="2"/>
      <c r="DZ552" s="2"/>
      <c r="EA552" s="2"/>
      <c r="EB552" s="2"/>
      <c r="EC552" s="2"/>
      <c r="ED552" s="2"/>
      <c r="EE552" s="2"/>
      <c r="EF552" s="2"/>
      <c r="EG552" s="2"/>
      <c r="EH552" s="2"/>
      <c r="EI552" s="2"/>
      <c r="EJ552" s="2"/>
      <c r="EK552" s="2"/>
      <c r="EL552" s="2"/>
      <c r="EM552" s="2"/>
      <c r="EN552" s="2"/>
      <c r="EO552" s="2"/>
      <c r="EP552" s="2"/>
      <c r="EQ552" s="2"/>
      <c r="ER552" s="2"/>
      <c r="ES552" s="2"/>
      <c r="ET552" s="2"/>
      <c r="EU552" s="2"/>
      <c r="EV552" s="2"/>
      <c r="EW552" s="2"/>
      <c r="EX552" s="2"/>
      <c r="EY552" s="2"/>
      <c r="EZ552" s="2"/>
      <c r="FA552" s="2"/>
      <c r="FB552" s="2"/>
      <c r="FC552" s="2"/>
      <c r="FD552" s="2"/>
      <c r="FE552" s="2"/>
      <c r="FF552" s="2"/>
      <c r="FG552" s="2"/>
      <c r="FH552" s="2"/>
    </row>
    <row r="553" spans="1:164" ht="18.75" x14ac:dyDescent="0.3">
      <c r="A553" s="2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  <c r="DS553" s="2"/>
      <c r="DT553" s="2"/>
      <c r="DU553" s="2"/>
      <c r="DV553" s="2"/>
      <c r="DW553" s="2"/>
      <c r="DX553" s="2"/>
      <c r="DY553" s="2"/>
      <c r="DZ553" s="2"/>
      <c r="EA553" s="2"/>
      <c r="EB553" s="2"/>
      <c r="EC553" s="2"/>
      <c r="ED553" s="2"/>
      <c r="EE553" s="2"/>
      <c r="EF553" s="2"/>
      <c r="EG553" s="2"/>
      <c r="EH553" s="2"/>
      <c r="EI553" s="2"/>
      <c r="EJ553" s="2"/>
      <c r="EK553" s="2"/>
      <c r="EL553" s="2"/>
      <c r="EM553" s="2"/>
      <c r="EN553" s="2"/>
      <c r="EO553" s="2"/>
      <c r="EP553" s="2"/>
      <c r="EQ553" s="2"/>
      <c r="ER553" s="2"/>
      <c r="ES553" s="2"/>
      <c r="ET553" s="2"/>
      <c r="EU553" s="2"/>
      <c r="EV553" s="2"/>
      <c r="EW553" s="2"/>
      <c r="EX553" s="2"/>
      <c r="EY553" s="2"/>
      <c r="EZ553" s="2"/>
      <c r="FA553" s="2"/>
      <c r="FB553" s="2"/>
      <c r="FC553" s="2"/>
      <c r="FD553" s="2"/>
      <c r="FE553" s="2"/>
      <c r="FF553" s="2"/>
      <c r="FG553" s="2"/>
      <c r="FH553" s="2"/>
    </row>
    <row r="554" spans="1:164" ht="18.75" x14ac:dyDescent="0.3">
      <c r="A554" s="2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  <c r="DS554" s="2"/>
      <c r="DT554" s="2"/>
      <c r="DU554" s="2"/>
      <c r="DV554" s="2"/>
      <c r="DW554" s="2"/>
      <c r="DX554" s="2"/>
      <c r="DY554" s="2"/>
      <c r="DZ554" s="2"/>
      <c r="EA554" s="2"/>
      <c r="EB554" s="2"/>
      <c r="EC554" s="2"/>
      <c r="ED554" s="2"/>
      <c r="EE554" s="2"/>
      <c r="EF554" s="2"/>
      <c r="EG554" s="2"/>
      <c r="EH554" s="2"/>
      <c r="EI554" s="2"/>
      <c r="EJ554" s="2"/>
      <c r="EK554" s="2"/>
      <c r="EL554" s="2"/>
      <c r="EM554" s="2"/>
      <c r="EN554" s="2"/>
      <c r="EO554" s="2"/>
      <c r="EP554" s="2"/>
      <c r="EQ554" s="2"/>
      <c r="ER554" s="2"/>
      <c r="ES554" s="2"/>
      <c r="ET554" s="2"/>
      <c r="EU554" s="2"/>
      <c r="EV554" s="2"/>
      <c r="EW554" s="2"/>
      <c r="EX554" s="2"/>
      <c r="EY554" s="2"/>
      <c r="EZ554" s="2"/>
      <c r="FA554" s="2"/>
      <c r="FB554" s="2"/>
      <c r="FC554" s="2"/>
      <c r="FD554" s="2"/>
      <c r="FE554" s="2"/>
      <c r="FF554" s="2"/>
      <c r="FG554" s="2"/>
      <c r="FH554" s="2"/>
    </row>
    <row r="555" spans="1:164" ht="18.75" x14ac:dyDescent="0.3">
      <c r="A555" s="2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  <c r="DS555" s="2"/>
      <c r="DT555" s="2"/>
      <c r="DU555" s="2"/>
      <c r="DV555" s="2"/>
      <c r="DW555" s="2"/>
      <c r="DX555" s="2"/>
      <c r="DY555" s="2"/>
      <c r="DZ555" s="2"/>
      <c r="EA555" s="2"/>
      <c r="EB555" s="2"/>
      <c r="EC555" s="2"/>
      <c r="ED555" s="2"/>
      <c r="EE555" s="2"/>
      <c r="EF555" s="2"/>
      <c r="EG555" s="2"/>
      <c r="EH555" s="2"/>
      <c r="EI555" s="2"/>
      <c r="EJ555" s="2"/>
      <c r="EK555" s="2"/>
      <c r="EL555" s="2"/>
      <c r="EM555" s="2"/>
      <c r="EN555" s="2"/>
      <c r="EO555" s="2"/>
      <c r="EP555" s="2"/>
      <c r="EQ555" s="2"/>
      <c r="ER555" s="2"/>
      <c r="ES555" s="2"/>
      <c r="ET555" s="2"/>
      <c r="EU555" s="2"/>
      <c r="EV555" s="2"/>
      <c r="EW555" s="2"/>
      <c r="EX555" s="2"/>
      <c r="EY555" s="2"/>
      <c r="EZ555" s="2"/>
      <c r="FA555" s="2"/>
      <c r="FB555" s="2"/>
      <c r="FC555" s="2"/>
      <c r="FD555" s="2"/>
      <c r="FE555" s="2"/>
      <c r="FF555" s="2"/>
      <c r="FG555" s="2"/>
      <c r="FH555" s="2"/>
    </row>
    <row r="556" spans="1:164" ht="18.75" x14ac:dyDescent="0.3">
      <c r="A556" s="2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  <c r="EL556" s="2"/>
      <c r="EM556" s="2"/>
      <c r="EN556" s="2"/>
      <c r="EO556" s="2"/>
      <c r="EP556" s="2"/>
      <c r="EQ556" s="2"/>
      <c r="ER556" s="2"/>
      <c r="ES556" s="2"/>
      <c r="ET556" s="2"/>
      <c r="EU556" s="2"/>
      <c r="EV556" s="2"/>
      <c r="EW556" s="2"/>
      <c r="EX556" s="2"/>
      <c r="EY556" s="2"/>
      <c r="EZ556" s="2"/>
      <c r="FA556" s="2"/>
      <c r="FB556" s="2"/>
      <c r="FC556" s="2"/>
      <c r="FD556" s="2"/>
      <c r="FE556" s="2"/>
      <c r="FF556" s="2"/>
      <c r="FG556" s="2"/>
      <c r="FH556" s="2"/>
    </row>
    <row r="557" spans="1:164" ht="18.75" x14ac:dyDescent="0.3">
      <c r="A557" s="2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  <c r="DS557" s="2"/>
      <c r="DT557" s="2"/>
      <c r="DU557" s="2"/>
      <c r="DV557" s="2"/>
      <c r="DW557" s="2"/>
      <c r="DX557" s="2"/>
      <c r="DY557" s="2"/>
      <c r="DZ557" s="2"/>
      <c r="EA557" s="2"/>
      <c r="EB557" s="2"/>
      <c r="EC557" s="2"/>
      <c r="ED557" s="2"/>
      <c r="EE557" s="2"/>
      <c r="EF557" s="2"/>
      <c r="EG557" s="2"/>
      <c r="EH557" s="2"/>
      <c r="EI557" s="2"/>
      <c r="EJ557" s="2"/>
      <c r="EK557" s="2"/>
      <c r="EL557" s="2"/>
      <c r="EM557" s="2"/>
      <c r="EN557" s="2"/>
      <c r="EO557" s="2"/>
      <c r="EP557" s="2"/>
      <c r="EQ557" s="2"/>
      <c r="ER557" s="2"/>
      <c r="ES557" s="2"/>
      <c r="ET557" s="2"/>
      <c r="EU557" s="2"/>
      <c r="EV557" s="2"/>
      <c r="EW557" s="2"/>
      <c r="EX557" s="2"/>
      <c r="EY557" s="2"/>
      <c r="EZ557" s="2"/>
      <c r="FA557" s="2"/>
      <c r="FB557" s="2"/>
      <c r="FC557" s="2"/>
      <c r="FD557" s="2"/>
      <c r="FE557" s="2"/>
      <c r="FF557" s="2"/>
      <c r="FG557" s="2"/>
      <c r="FH557" s="2"/>
    </row>
    <row r="558" spans="1:164" ht="18.75" x14ac:dyDescent="0.3">
      <c r="A558" s="2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  <c r="DS558" s="2"/>
      <c r="DT558" s="2"/>
      <c r="DU558" s="2"/>
      <c r="DV558" s="2"/>
      <c r="DW558" s="2"/>
      <c r="DX558" s="2"/>
      <c r="DY558" s="2"/>
      <c r="DZ558" s="2"/>
      <c r="EA558" s="2"/>
      <c r="EB558" s="2"/>
      <c r="EC558" s="2"/>
      <c r="ED558" s="2"/>
      <c r="EE558" s="2"/>
      <c r="EF558" s="2"/>
      <c r="EG558" s="2"/>
      <c r="EH558" s="2"/>
      <c r="EI558" s="2"/>
      <c r="EJ558" s="2"/>
      <c r="EK558" s="2"/>
      <c r="EL558" s="2"/>
      <c r="EM558" s="2"/>
      <c r="EN558" s="2"/>
      <c r="EO558" s="2"/>
      <c r="EP558" s="2"/>
      <c r="EQ558" s="2"/>
      <c r="ER558" s="2"/>
      <c r="ES558" s="2"/>
      <c r="ET558" s="2"/>
      <c r="EU558" s="2"/>
      <c r="EV558" s="2"/>
      <c r="EW558" s="2"/>
      <c r="EX558" s="2"/>
      <c r="EY558" s="2"/>
      <c r="EZ558" s="2"/>
      <c r="FA558" s="2"/>
      <c r="FB558" s="2"/>
      <c r="FC558" s="2"/>
      <c r="FD558" s="2"/>
      <c r="FE558" s="2"/>
      <c r="FF558" s="2"/>
      <c r="FG558" s="2"/>
      <c r="FH558" s="2"/>
    </row>
    <row r="559" spans="1:164" ht="18.75" x14ac:dyDescent="0.3">
      <c r="A559" s="2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  <c r="DS559" s="2"/>
      <c r="DT559" s="2"/>
      <c r="DU559" s="2"/>
      <c r="DV559" s="2"/>
      <c r="DW559" s="2"/>
      <c r="DX559" s="2"/>
      <c r="DY559" s="2"/>
      <c r="DZ559" s="2"/>
      <c r="EA559" s="2"/>
      <c r="EB559" s="2"/>
      <c r="EC559" s="2"/>
      <c r="ED559" s="2"/>
      <c r="EE559" s="2"/>
      <c r="EF559" s="2"/>
      <c r="EG559" s="2"/>
      <c r="EH559" s="2"/>
      <c r="EI559" s="2"/>
      <c r="EJ559" s="2"/>
      <c r="EK559" s="2"/>
      <c r="EL559" s="2"/>
      <c r="EM559" s="2"/>
      <c r="EN559" s="2"/>
      <c r="EO559" s="2"/>
      <c r="EP559" s="2"/>
      <c r="EQ559" s="2"/>
      <c r="ER559" s="2"/>
      <c r="ES559" s="2"/>
      <c r="ET559" s="2"/>
      <c r="EU559" s="2"/>
      <c r="EV559" s="2"/>
      <c r="EW559" s="2"/>
      <c r="EX559" s="2"/>
      <c r="EY559" s="2"/>
      <c r="EZ559" s="2"/>
      <c r="FA559" s="2"/>
      <c r="FB559" s="2"/>
      <c r="FC559" s="2"/>
      <c r="FD559" s="2"/>
      <c r="FE559" s="2"/>
      <c r="FF559" s="2"/>
      <c r="FG559" s="2"/>
      <c r="FH559" s="2"/>
    </row>
    <row r="560" spans="1:164" ht="18.75" x14ac:dyDescent="0.3">
      <c r="A560" s="2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  <c r="EB560" s="2"/>
      <c r="EC560" s="2"/>
      <c r="ED560" s="2"/>
      <c r="EE560" s="2"/>
      <c r="EF560" s="2"/>
      <c r="EG560" s="2"/>
      <c r="EH560" s="2"/>
      <c r="EI560" s="2"/>
      <c r="EJ560" s="2"/>
      <c r="EK560" s="2"/>
      <c r="EL560" s="2"/>
      <c r="EM560" s="2"/>
      <c r="EN560" s="2"/>
      <c r="EO560" s="2"/>
      <c r="EP560" s="2"/>
      <c r="EQ560" s="2"/>
      <c r="ER560" s="2"/>
      <c r="ES560" s="2"/>
      <c r="ET560" s="2"/>
      <c r="EU560" s="2"/>
      <c r="EV560" s="2"/>
      <c r="EW560" s="2"/>
      <c r="EX560" s="2"/>
      <c r="EY560" s="2"/>
      <c r="EZ560" s="2"/>
      <c r="FA560" s="2"/>
      <c r="FB560" s="2"/>
      <c r="FC560" s="2"/>
      <c r="FD560" s="2"/>
      <c r="FE560" s="2"/>
      <c r="FF560" s="2"/>
      <c r="FG560" s="2"/>
      <c r="FH560" s="2"/>
    </row>
    <row r="561" spans="1:164" ht="18.75" x14ac:dyDescent="0.3">
      <c r="A561" s="2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  <c r="DS561" s="2"/>
      <c r="DT561" s="2"/>
      <c r="DU561" s="2"/>
      <c r="DV561" s="2"/>
      <c r="DW561" s="2"/>
      <c r="DX561" s="2"/>
      <c r="DY561" s="2"/>
      <c r="DZ561" s="2"/>
      <c r="EA561" s="2"/>
      <c r="EB561" s="2"/>
      <c r="EC561" s="2"/>
      <c r="ED561" s="2"/>
      <c r="EE561" s="2"/>
      <c r="EF561" s="2"/>
      <c r="EG561" s="2"/>
      <c r="EH561" s="2"/>
      <c r="EI561" s="2"/>
      <c r="EJ561" s="2"/>
      <c r="EK561" s="2"/>
      <c r="EL561" s="2"/>
      <c r="EM561" s="2"/>
      <c r="EN561" s="2"/>
      <c r="EO561" s="2"/>
      <c r="EP561" s="2"/>
      <c r="EQ561" s="2"/>
      <c r="ER561" s="2"/>
      <c r="ES561" s="2"/>
      <c r="ET561" s="2"/>
      <c r="EU561" s="2"/>
      <c r="EV561" s="2"/>
      <c r="EW561" s="2"/>
      <c r="EX561" s="2"/>
      <c r="EY561" s="2"/>
      <c r="EZ561" s="2"/>
      <c r="FA561" s="2"/>
      <c r="FB561" s="2"/>
      <c r="FC561" s="2"/>
      <c r="FD561" s="2"/>
      <c r="FE561" s="2"/>
      <c r="FF561" s="2"/>
      <c r="FG561" s="2"/>
      <c r="FH561" s="2"/>
    </row>
    <row r="562" spans="1:164" ht="18.75" x14ac:dyDescent="0.3">
      <c r="A562" s="2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X562" s="2"/>
      <c r="DY562" s="2"/>
      <c r="DZ562" s="2"/>
      <c r="EA562" s="2"/>
      <c r="EB562" s="2"/>
      <c r="EC562" s="2"/>
      <c r="ED562" s="2"/>
      <c r="EE562" s="2"/>
      <c r="EF562" s="2"/>
      <c r="EG562" s="2"/>
      <c r="EH562" s="2"/>
      <c r="EI562" s="2"/>
      <c r="EJ562" s="2"/>
      <c r="EK562" s="2"/>
      <c r="EL562" s="2"/>
      <c r="EM562" s="2"/>
      <c r="EN562" s="2"/>
      <c r="EO562" s="2"/>
      <c r="EP562" s="2"/>
      <c r="EQ562" s="2"/>
      <c r="ER562" s="2"/>
      <c r="ES562" s="2"/>
      <c r="ET562" s="2"/>
      <c r="EU562" s="2"/>
      <c r="EV562" s="2"/>
      <c r="EW562" s="2"/>
      <c r="EX562" s="2"/>
      <c r="EY562" s="2"/>
      <c r="EZ562" s="2"/>
      <c r="FA562" s="2"/>
      <c r="FB562" s="2"/>
      <c r="FC562" s="2"/>
      <c r="FD562" s="2"/>
      <c r="FE562" s="2"/>
      <c r="FF562" s="2"/>
      <c r="FG562" s="2"/>
      <c r="FH562" s="2"/>
    </row>
    <row r="563" spans="1:164" ht="18.75" x14ac:dyDescent="0.3">
      <c r="A563" s="2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  <c r="DS563" s="2"/>
      <c r="DT563" s="2"/>
      <c r="DU563" s="2"/>
      <c r="DV563" s="2"/>
      <c r="DW563" s="2"/>
      <c r="DX563" s="2"/>
      <c r="DY563" s="2"/>
      <c r="DZ563" s="2"/>
      <c r="EA563" s="2"/>
      <c r="EB563" s="2"/>
      <c r="EC563" s="2"/>
      <c r="ED563" s="2"/>
      <c r="EE563" s="2"/>
      <c r="EF563" s="2"/>
      <c r="EG563" s="2"/>
      <c r="EH563" s="2"/>
      <c r="EI563" s="2"/>
      <c r="EJ563" s="2"/>
      <c r="EK563" s="2"/>
      <c r="EL563" s="2"/>
      <c r="EM563" s="2"/>
      <c r="EN563" s="2"/>
      <c r="EO563" s="2"/>
      <c r="EP563" s="2"/>
      <c r="EQ563" s="2"/>
      <c r="ER563" s="2"/>
      <c r="ES563" s="2"/>
      <c r="ET563" s="2"/>
      <c r="EU563" s="2"/>
      <c r="EV563" s="2"/>
      <c r="EW563" s="2"/>
      <c r="EX563" s="2"/>
      <c r="EY563" s="2"/>
      <c r="EZ563" s="2"/>
      <c r="FA563" s="2"/>
      <c r="FB563" s="2"/>
      <c r="FC563" s="2"/>
      <c r="FD563" s="2"/>
      <c r="FE563" s="2"/>
      <c r="FF563" s="2"/>
      <c r="FG563" s="2"/>
      <c r="FH563" s="2"/>
    </row>
    <row r="564" spans="1:164" ht="18.75" x14ac:dyDescent="0.3">
      <c r="A564" s="2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  <c r="DS564" s="2"/>
      <c r="DT564" s="2"/>
      <c r="DU564" s="2"/>
      <c r="DV564" s="2"/>
      <c r="DW564" s="2"/>
      <c r="DX564" s="2"/>
      <c r="DY564" s="2"/>
      <c r="DZ564" s="2"/>
      <c r="EA564" s="2"/>
      <c r="EB564" s="2"/>
      <c r="EC564" s="2"/>
      <c r="ED564" s="2"/>
      <c r="EE564" s="2"/>
      <c r="EF564" s="2"/>
      <c r="EG564" s="2"/>
      <c r="EH564" s="2"/>
      <c r="EI564" s="2"/>
      <c r="EJ564" s="2"/>
      <c r="EK564" s="2"/>
      <c r="EL564" s="2"/>
      <c r="EM564" s="2"/>
      <c r="EN564" s="2"/>
      <c r="EO564" s="2"/>
      <c r="EP564" s="2"/>
      <c r="EQ564" s="2"/>
      <c r="ER564" s="2"/>
      <c r="ES564" s="2"/>
      <c r="ET564" s="2"/>
      <c r="EU564" s="2"/>
      <c r="EV564" s="2"/>
      <c r="EW564" s="2"/>
      <c r="EX564" s="2"/>
      <c r="EY564" s="2"/>
      <c r="EZ564" s="2"/>
      <c r="FA564" s="2"/>
      <c r="FB564" s="2"/>
      <c r="FC564" s="2"/>
      <c r="FD564" s="2"/>
      <c r="FE564" s="2"/>
      <c r="FF564" s="2"/>
      <c r="FG564" s="2"/>
      <c r="FH564" s="2"/>
    </row>
    <row r="565" spans="1:164" ht="18.75" x14ac:dyDescent="0.3">
      <c r="A565" s="2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  <c r="DS565" s="2"/>
      <c r="DT565" s="2"/>
      <c r="DU565" s="2"/>
      <c r="DV565" s="2"/>
      <c r="DW565" s="2"/>
      <c r="DX565" s="2"/>
      <c r="DY565" s="2"/>
      <c r="DZ565" s="2"/>
      <c r="EA565" s="2"/>
      <c r="EB565" s="2"/>
      <c r="EC565" s="2"/>
      <c r="ED565" s="2"/>
      <c r="EE565" s="2"/>
      <c r="EF565" s="2"/>
      <c r="EG565" s="2"/>
      <c r="EH565" s="2"/>
      <c r="EI565" s="2"/>
      <c r="EJ565" s="2"/>
      <c r="EK565" s="2"/>
      <c r="EL565" s="2"/>
      <c r="EM565" s="2"/>
      <c r="EN565" s="2"/>
      <c r="EO565" s="2"/>
      <c r="EP565" s="2"/>
      <c r="EQ565" s="2"/>
      <c r="ER565" s="2"/>
      <c r="ES565" s="2"/>
      <c r="ET565" s="2"/>
      <c r="EU565" s="2"/>
      <c r="EV565" s="2"/>
      <c r="EW565" s="2"/>
      <c r="EX565" s="2"/>
      <c r="EY565" s="2"/>
      <c r="EZ565" s="2"/>
      <c r="FA565" s="2"/>
      <c r="FB565" s="2"/>
      <c r="FC565" s="2"/>
      <c r="FD565" s="2"/>
      <c r="FE565" s="2"/>
      <c r="FF565" s="2"/>
      <c r="FG565" s="2"/>
      <c r="FH565" s="2"/>
    </row>
    <row r="566" spans="1:164" ht="18.75" x14ac:dyDescent="0.3">
      <c r="A566" s="2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2"/>
      <c r="DW566" s="2"/>
      <c r="DX566" s="2"/>
      <c r="DY566" s="2"/>
      <c r="DZ566" s="2"/>
      <c r="EA566" s="2"/>
      <c r="EB566" s="2"/>
      <c r="EC566" s="2"/>
      <c r="ED566" s="2"/>
      <c r="EE566" s="2"/>
      <c r="EF566" s="2"/>
      <c r="EG566" s="2"/>
      <c r="EH566" s="2"/>
      <c r="EI566" s="2"/>
      <c r="EJ566" s="2"/>
      <c r="EK566" s="2"/>
      <c r="EL566" s="2"/>
      <c r="EM566" s="2"/>
      <c r="EN566" s="2"/>
      <c r="EO566" s="2"/>
      <c r="EP566" s="2"/>
      <c r="EQ566" s="2"/>
      <c r="ER566" s="2"/>
      <c r="ES566" s="2"/>
      <c r="ET566" s="2"/>
      <c r="EU566" s="2"/>
      <c r="EV566" s="2"/>
      <c r="EW566" s="2"/>
      <c r="EX566" s="2"/>
      <c r="EY566" s="2"/>
      <c r="EZ566" s="2"/>
      <c r="FA566" s="2"/>
      <c r="FB566" s="2"/>
      <c r="FC566" s="2"/>
      <c r="FD566" s="2"/>
      <c r="FE566" s="2"/>
      <c r="FF566" s="2"/>
      <c r="FG566" s="2"/>
      <c r="FH566" s="2"/>
    </row>
    <row r="567" spans="1:164" ht="18.75" x14ac:dyDescent="0.3">
      <c r="A567" s="2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  <c r="DS567" s="2"/>
      <c r="DT567" s="2"/>
      <c r="DU567" s="2"/>
      <c r="DV567" s="2"/>
      <c r="DW567" s="2"/>
      <c r="DX567" s="2"/>
      <c r="DY567" s="2"/>
      <c r="DZ567" s="2"/>
      <c r="EA567" s="2"/>
      <c r="EB567" s="2"/>
      <c r="EC567" s="2"/>
      <c r="ED567" s="2"/>
      <c r="EE567" s="2"/>
      <c r="EF567" s="2"/>
      <c r="EG567" s="2"/>
      <c r="EH567" s="2"/>
      <c r="EI567" s="2"/>
      <c r="EJ567" s="2"/>
      <c r="EK567" s="2"/>
      <c r="EL567" s="2"/>
      <c r="EM567" s="2"/>
      <c r="EN567" s="2"/>
      <c r="EO567" s="2"/>
      <c r="EP567" s="2"/>
      <c r="EQ567" s="2"/>
      <c r="ER567" s="2"/>
      <c r="ES567" s="2"/>
      <c r="ET567" s="2"/>
      <c r="EU567" s="2"/>
      <c r="EV567" s="2"/>
      <c r="EW567" s="2"/>
      <c r="EX567" s="2"/>
      <c r="EY567" s="2"/>
      <c r="EZ567" s="2"/>
      <c r="FA567" s="2"/>
      <c r="FB567" s="2"/>
      <c r="FC567" s="2"/>
      <c r="FD567" s="2"/>
      <c r="FE567" s="2"/>
      <c r="FF567" s="2"/>
      <c r="FG567" s="2"/>
      <c r="FH567" s="2"/>
    </row>
    <row r="568" spans="1:164" ht="18.75" x14ac:dyDescent="0.3">
      <c r="A568" s="2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X568" s="2"/>
      <c r="DY568" s="2"/>
      <c r="DZ568" s="2"/>
      <c r="EA568" s="2"/>
      <c r="EB568" s="2"/>
      <c r="EC568" s="2"/>
      <c r="ED568" s="2"/>
      <c r="EE568" s="2"/>
      <c r="EF568" s="2"/>
      <c r="EG568" s="2"/>
      <c r="EH568" s="2"/>
      <c r="EI568" s="2"/>
      <c r="EJ568" s="2"/>
      <c r="EK568" s="2"/>
      <c r="EL568" s="2"/>
      <c r="EM568" s="2"/>
      <c r="EN568" s="2"/>
      <c r="EO568" s="2"/>
      <c r="EP568" s="2"/>
      <c r="EQ568" s="2"/>
      <c r="ER568" s="2"/>
      <c r="ES568" s="2"/>
      <c r="ET568" s="2"/>
      <c r="EU568" s="2"/>
      <c r="EV568" s="2"/>
      <c r="EW568" s="2"/>
      <c r="EX568" s="2"/>
      <c r="EY568" s="2"/>
      <c r="EZ568" s="2"/>
      <c r="FA568" s="2"/>
      <c r="FB568" s="2"/>
      <c r="FC568" s="2"/>
      <c r="FD568" s="2"/>
      <c r="FE568" s="2"/>
      <c r="FF568" s="2"/>
      <c r="FG568" s="2"/>
      <c r="FH568" s="2"/>
    </row>
    <row r="569" spans="1:164" ht="18.75" x14ac:dyDescent="0.3">
      <c r="A569" s="2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  <c r="DS569" s="2"/>
      <c r="DT569" s="2"/>
      <c r="DU569" s="2"/>
      <c r="DV569" s="2"/>
      <c r="DW569" s="2"/>
      <c r="DX569" s="2"/>
      <c r="DY569" s="2"/>
      <c r="DZ569" s="2"/>
      <c r="EA569" s="2"/>
      <c r="EB569" s="2"/>
      <c r="EC569" s="2"/>
      <c r="ED569" s="2"/>
      <c r="EE569" s="2"/>
      <c r="EF569" s="2"/>
      <c r="EG569" s="2"/>
      <c r="EH569" s="2"/>
      <c r="EI569" s="2"/>
      <c r="EJ569" s="2"/>
      <c r="EK569" s="2"/>
      <c r="EL569" s="2"/>
      <c r="EM569" s="2"/>
      <c r="EN569" s="2"/>
      <c r="EO569" s="2"/>
      <c r="EP569" s="2"/>
      <c r="EQ569" s="2"/>
      <c r="ER569" s="2"/>
      <c r="ES569" s="2"/>
      <c r="ET569" s="2"/>
      <c r="EU569" s="2"/>
      <c r="EV569" s="2"/>
      <c r="EW569" s="2"/>
      <c r="EX569" s="2"/>
      <c r="EY569" s="2"/>
      <c r="EZ569" s="2"/>
      <c r="FA569" s="2"/>
      <c r="FB569" s="2"/>
      <c r="FC569" s="2"/>
      <c r="FD569" s="2"/>
      <c r="FE569" s="2"/>
      <c r="FF569" s="2"/>
      <c r="FG569" s="2"/>
      <c r="FH569" s="2"/>
    </row>
    <row r="570" spans="1:164" ht="18.75" x14ac:dyDescent="0.3">
      <c r="A570" s="2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  <c r="DS570" s="2"/>
      <c r="DT570" s="2"/>
      <c r="DU570" s="2"/>
      <c r="DV570" s="2"/>
      <c r="DW570" s="2"/>
      <c r="DX570" s="2"/>
      <c r="DY570" s="2"/>
      <c r="DZ570" s="2"/>
      <c r="EA570" s="2"/>
      <c r="EB570" s="2"/>
      <c r="EC570" s="2"/>
      <c r="ED570" s="2"/>
      <c r="EE570" s="2"/>
      <c r="EF570" s="2"/>
      <c r="EG570" s="2"/>
      <c r="EH570" s="2"/>
      <c r="EI570" s="2"/>
      <c r="EJ570" s="2"/>
      <c r="EK570" s="2"/>
      <c r="EL570" s="2"/>
      <c r="EM570" s="2"/>
      <c r="EN570" s="2"/>
      <c r="EO570" s="2"/>
      <c r="EP570" s="2"/>
      <c r="EQ570" s="2"/>
      <c r="ER570" s="2"/>
      <c r="ES570" s="2"/>
      <c r="ET570" s="2"/>
      <c r="EU570" s="2"/>
      <c r="EV570" s="2"/>
      <c r="EW570" s="2"/>
      <c r="EX570" s="2"/>
      <c r="EY570" s="2"/>
      <c r="EZ570" s="2"/>
      <c r="FA570" s="2"/>
      <c r="FB570" s="2"/>
      <c r="FC570" s="2"/>
      <c r="FD570" s="2"/>
      <c r="FE570" s="2"/>
      <c r="FF570" s="2"/>
      <c r="FG570" s="2"/>
      <c r="FH570" s="2"/>
    </row>
    <row r="571" spans="1:164" ht="18.75" x14ac:dyDescent="0.3">
      <c r="A571" s="2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</row>
    <row r="572" spans="1:164" ht="18.75" x14ac:dyDescent="0.3">
      <c r="A572" s="2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  <c r="DS572" s="2"/>
      <c r="DT572" s="2"/>
      <c r="DU572" s="2"/>
      <c r="DV572" s="2"/>
      <c r="DW572" s="2"/>
      <c r="DX572" s="2"/>
      <c r="DY572" s="2"/>
      <c r="DZ572" s="2"/>
      <c r="EA572" s="2"/>
      <c r="EB572" s="2"/>
      <c r="EC572" s="2"/>
      <c r="ED572" s="2"/>
      <c r="EE572" s="2"/>
      <c r="EF572" s="2"/>
      <c r="EG572" s="2"/>
      <c r="EH572" s="2"/>
      <c r="EI572" s="2"/>
      <c r="EJ572" s="2"/>
      <c r="EK572" s="2"/>
      <c r="EL572" s="2"/>
      <c r="EM572" s="2"/>
      <c r="EN572" s="2"/>
      <c r="EO572" s="2"/>
      <c r="EP572" s="2"/>
      <c r="EQ572" s="2"/>
      <c r="ER572" s="2"/>
      <c r="ES572" s="2"/>
      <c r="ET572" s="2"/>
      <c r="EU572" s="2"/>
      <c r="EV572" s="2"/>
      <c r="EW572" s="2"/>
      <c r="EX572" s="2"/>
      <c r="EY572" s="2"/>
      <c r="EZ572" s="2"/>
      <c r="FA572" s="2"/>
      <c r="FB572" s="2"/>
      <c r="FC572" s="2"/>
      <c r="FD572" s="2"/>
      <c r="FE572" s="2"/>
      <c r="FF572" s="2"/>
      <c r="FG572" s="2"/>
      <c r="FH572" s="2"/>
    </row>
    <row r="573" spans="1:164" ht="18.75" x14ac:dyDescent="0.3">
      <c r="A573" s="2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  <c r="DS573" s="2"/>
      <c r="DT573" s="2"/>
      <c r="DU573" s="2"/>
      <c r="DV573" s="2"/>
      <c r="DW573" s="2"/>
      <c r="DX573" s="2"/>
      <c r="DY573" s="2"/>
      <c r="DZ573" s="2"/>
      <c r="EA573" s="2"/>
      <c r="EB573" s="2"/>
      <c r="EC573" s="2"/>
      <c r="ED573" s="2"/>
      <c r="EE573" s="2"/>
      <c r="EF573" s="2"/>
      <c r="EG573" s="2"/>
      <c r="EH573" s="2"/>
      <c r="EI573" s="2"/>
      <c r="EJ573" s="2"/>
      <c r="EK573" s="2"/>
      <c r="EL573" s="2"/>
      <c r="EM573" s="2"/>
      <c r="EN573" s="2"/>
      <c r="EO573" s="2"/>
      <c r="EP573" s="2"/>
      <c r="EQ573" s="2"/>
      <c r="ER573" s="2"/>
      <c r="ES573" s="2"/>
      <c r="ET573" s="2"/>
      <c r="EU573" s="2"/>
      <c r="EV573" s="2"/>
      <c r="EW573" s="2"/>
      <c r="EX573" s="2"/>
      <c r="EY573" s="2"/>
      <c r="EZ573" s="2"/>
      <c r="FA573" s="2"/>
      <c r="FB573" s="2"/>
      <c r="FC573" s="2"/>
      <c r="FD573" s="2"/>
      <c r="FE573" s="2"/>
      <c r="FF573" s="2"/>
      <c r="FG573" s="2"/>
      <c r="FH573" s="2"/>
    </row>
    <row r="574" spans="1:164" ht="18.75" x14ac:dyDescent="0.3">
      <c r="A574" s="2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  <c r="DS574" s="2"/>
      <c r="DT574" s="2"/>
      <c r="DU574" s="2"/>
      <c r="DV574" s="2"/>
      <c r="DW574" s="2"/>
      <c r="DX574" s="2"/>
      <c r="DY574" s="2"/>
      <c r="DZ574" s="2"/>
      <c r="EA574" s="2"/>
      <c r="EB574" s="2"/>
      <c r="EC574" s="2"/>
      <c r="ED574" s="2"/>
      <c r="EE574" s="2"/>
      <c r="EF574" s="2"/>
      <c r="EG574" s="2"/>
      <c r="EH574" s="2"/>
      <c r="EI574" s="2"/>
      <c r="EJ574" s="2"/>
      <c r="EK574" s="2"/>
      <c r="EL574" s="2"/>
      <c r="EM574" s="2"/>
      <c r="EN574" s="2"/>
      <c r="EO574" s="2"/>
      <c r="EP574" s="2"/>
      <c r="EQ574" s="2"/>
      <c r="ER574" s="2"/>
      <c r="ES574" s="2"/>
      <c r="ET574" s="2"/>
      <c r="EU574" s="2"/>
      <c r="EV574" s="2"/>
      <c r="EW574" s="2"/>
      <c r="EX574" s="2"/>
      <c r="EY574" s="2"/>
      <c r="EZ574" s="2"/>
      <c r="FA574" s="2"/>
      <c r="FB574" s="2"/>
      <c r="FC574" s="2"/>
      <c r="FD574" s="2"/>
      <c r="FE574" s="2"/>
      <c r="FF574" s="2"/>
      <c r="FG574" s="2"/>
      <c r="FH574" s="2"/>
    </row>
    <row r="575" spans="1:164" ht="18.75" x14ac:dyDescent="0.3">
      <c r="A575" s="2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X575" s="2"/>
      <c r="DY575" s="2"/>
      <c r="DZ575" s="2"/>
      <c r="EA575" s="2"/>
      <c r="EB575" s="2"/>
      <c r="EC575" s="2"/>
      <c r="ED575" s="2"/>
      <c r="EE575" s="2"/>
      <c r="EF575" s="2"/>
      <c r="EG575" s="2"/>
      <c r="EH575" s="2"/>
      <c r="EI575" s="2"/>
      <c r="EJ575" s="2"/>
      <c r="EK575" s="2"/>
      <c r="EL575" s="2"/>
      <c r="EM575" s="2"/>
      <c r="EN575" s="2"/>
      <c r="EO575" s="2"/>
      <c r="EP575" s="2"/>
      <c r="EQ575" s="2"/>
      <c r="ER575" s="2"/>
      <c r="ES575" s="2"/>
      <c r="ET575" s="2"/>
      <c r="EU575" s="2"/>
      <c r="EV575" s="2"/>
      <c r="EW575" s="2"/>
      <c r="EX575" s="2"/>
      <c r="EY575" s="2"/>
      <c r="EZ575" s="2"/>
      <c r="FA575" s="2"/>
      <c r="FB575" s="2"/>
      <c r="FC575" s="2"/>
      <c r="FD575" s="2"/>
      <c r="FE575" s="2"/>
      <c r="FF575" s="2"/>
      <c r="FG575" s="2"/>
      <c r="FH575" s="2"/>
    </row>
    <row r="576" spans="1:164" ht="18.75" x14ac:dyDescent="0.3">
      <c r="A576" s="2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  <c r="DS576" s="2"/>
      <c r="DT576" s="2"/>
      <c r="DU576" s="2"/>
      <c r="DV576" s="2"/>
      <c r="DW576" s="2"/>
      <c r="DX576" s="2"/>
      <c r="DY576" s="2"/>
      <c r="DZ576" s="2"/>
      <c r="EA576" s="2"/>
      <c r="EB576" s="2"/>
      <c r="EC576" s="2"/>
      <c r="ED576" s="2"/>
      <c r="EE576" s="2"/>
      <c r="EF576" s="2"/>
      <c r="EG576" s="2"/>
      <c r="EH576" s="2"/>
      <c r="EI576" s="2"/>
      <c r="EJ576" s="2"/>
      <c r="EK576" s="2"/>
      <c r="EL576" s="2"/>
      <c r="EM576" s="2"/>
      <c r="EN576" s="2"/>
      <c r="EO576" s="2"/>
      <c r="EP576" s="2"/>
      <c r="EQ576" s="2"/>
      <c r="ER576" s="2"/>
      <c r="ES576" s="2"/>
      <c r="ET576" s="2"/>
      <c r="EU576" s="2"/>
      <c r="EV576" s="2"/>
      <c r="EW576" s="2"/>
      <c r="EX576" s="2"/>
      <c r="EY576" s="2"/>
      <c r="EZ576" s="2"/>
      <c r="FA576" s="2"/>
      <c r="FB576" s="2"/>
      <c r="FC576" s="2"/>
      <c r="FD576" s="2"/>
      <c r="FE576" s="2"/>
      <c r="FF576" s="2"/>
      <c r="FG576" s="2"/>
      <c r="FH576" s="2"/>
    </row>
    <row r="577" spans="1:164" ht="18.75" x14ac:dyDescent="0.3">
      <c r="A577" s="2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2"/>
      <c r="DO577" s="2"/>
      <c r="DP577" s="2"/>
      <c r="DQ577" s="2"/>
      <c r="DR577" s="2"/>
      <c r="DS577" s="2"/>
      <c r="DT577" s="2"/>
      <c r="DU577" s="2"/>
      <c r="DV577" s="2"/>
      <c r="DW577" s="2"/>
      <c r="DX577" s="2"/>
      <c r="DY577" s="2"/>
      <c r="DZ577" s="2"/>
      <c r="EA577" s="2"/>
      <c r="EB577" s="2"/>
      <c r="EC577" s="2"/>
      <c r="ED577" s="2"/>
      <c r="EE577" s="2"/>
      <c r="EF577" s="2"/>
      <c r="EG577" s="2"/>
      <c r="EH577" s="2"/>
      <c r="EI577" s="2"/>
      <c r="EJ577" s="2"/>
      <c r="EK577" s="2"/>
      <c r="EL577" s="2"/>
      <c r="EM577" s="2"/>
      <c r="EN577" s="2"/>
      <c r="EO577" s="2"/>
      <c r="EP577" s="2"/>
      <c r="EQ577" s="2"/>
      <c r="ER577" s="2"/>
      <c r="ES577" s="2"/>
      <c r="ET577" s="2"/>
      <c r="EU577" s="2"/>
      <c r="EV577" s="2"/>
      <c r="EW577" s="2"/>
      <c r="EX577" s="2"/>
      <c r="EY577" s="2"/>
      <c r="EZ577" s="2"/>
      <c r="FA577" s="2"/>
      <c r="FB577" s="2"/>
      <c r="FC577" s="2"/>
      <c r="FD577" s="2"/>
      <c r="FE577" s="2"/>
      <c r="FF577" s="2"/>
      <c r="FG577" s="2"/>
      <c r="FH577" s="2"/>
    </row>
    <row r="578" spans="1:164" ht="18.75" x14ac:dyDescent="0.3">
      <c r="A578" s="2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2"/>
      <c r="DO578" s="2"/>
      <c r="DP578" s="2"/>
      <c r="DQ578" s="2"/>
      <c r="DR578" s="2"/>
      <c r="DS578" s="2"/>
      <c r="DT578" s="2"/>
      <c r="DU578" s="2"/>
      <c r="DV578" s="2"/>
      <c r="DW578" s="2"/>
      <c r="DX578" s="2"/>
      <c r="DY578" s="2"/>
      <c r="DZ578" s="2"/>
      <c r="EA578" s="2"/>
      <c r="EB578" s="2"/>
      <c r="EC578" s="2"/>
      <c r="ED578" s="2"/>
      <c r="EE578" s="2"/>
      <c r="EF578" s="2"/>
      <c r="EG578" s="2"/>
      <c r="EH578" s="2"/>
      <c r="EI578" s="2"/>
      <c r="EJ578" s="2"/>
      <c r="EK578" s="2"/>
      <c r="EL578" s="2"/>
      <c r="EM578" s="2"/>
      <c r="EN578" s="2"/>
      <c r="EO578" s="2"/>
      <c r="EP578" s="2"/>
      <c r="EQ578" s="2"/>
      <c r="ER578" s="2"/>
      <c r="ES578" s="2"/>
      <c r="ET578" s="2"/>
      <c r="EU578" s="2"/>
      <c r="EV578" s="2"/>
      <c r="EW578" s="2"/>
      <c r="EX578" s="2"/>
      <c r="EY578" s="2"/>
      <c r="EZ578" s="2"/>
      <c r="FA578" s="2"/>
      <c r="FB578" s="2"/>
      <c r="FC578" s="2"/>
      <c r="FD578" s="2"/>
      <c r="FE578" s="2"/>
      <c r="FF578" s="2"/>
      <c r="FG578" s="2"/>
      <c r="FH578" s="2"/>
    </row>
    <row r="579" spans="1:164" ht="18.75" x14ac:dyDescent="0.3">
      <c r="A579" s="2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  <c r="DN579" s="2"/>
      <c r="DO579" s="2"/>
      <c r="DP579" s="2"/>
      <c r="DQ579" s="2"/>
      <c r="DR579" s="2"/>
      <c r="DS579" s="2"/>
      <c r="DT579" s="2"/>
      <c r="DU579" s="2"/>
      <c r="DV579" s="2"/>
      <c r="DW579" s="2"/>
      <c r="DX579" s="2"/>
      <c r="DY579" s="2"/>
      <c r="DZ579" s="2"/>
      <c r="EA579" s="2"/>
      <c r="EB579" s="2"/>
      <c r="EC579" s="2"/>
      <c r="ED579" s="2"/>
      <c r="EE579" s="2"/>
      <c r="EF579" s="2"/>
      <c r="EG579" s="2"/>
      <c r="EH579" s="2"/>
      <c r="EI579" s="2"/>
      <c r="EJ579" s="2"/>
      <c r="EK579" s="2"/>
      <c r="EL579" s="2"/>
      <c r="EM579" s="2"/>
      <c r="EN579" s="2"/>
      <c r="EO579" s="2"/>
      <c r="EP579" s="2"/>
      <c r="EQ579" s="2"/>
      <c r="ER579" s="2"/>
      <c r="ES579" s="2"/>
      <c r="ET579" s="2"/>
      <c r="EU579" s="2"/>
      <c r="EV579" s="2"/>
      <c r="EW579" s="2"/>
      <c r="EX579" s="2"/>
      <c r="EY579" s="2"/>
      <c r="EZ579" s="2"/>
      <c r="FA579" s="2"/>
      <c r="FB579" s="2"/>
      <c r="FC579" s="2"/>
      <c r="FD579" s="2"/>
      <c r="FE579" s="2"/>
      <c r="FF579" s="2"/>
      <c r="FG579" s="2"/>
      <c r="FH579" s="2"/>
    </row>
    <row r="580" spans="1:164" ht="18.75" x14ac:dyDescent="0.3">
      <c r="A580" s="2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  <c r="DN580" s="2"/>
      <c r="DO580" s="2"/>
      <c r="DP580" s="2"/>
      <c r="DQ580" s="2"/>
      <c r="DR580" s="2"/>
      <c r="DS580" s="2"/>
      <c r="DT580" s="2"/>
      <c r="DU580" s="2"/>
      <c r="DV580" s="2"/>
      <c r="DW580" s="2"/>
      <c r="DX580" s="2"/>
      <c r="DY580" s="2"/>
      <c r="DZ580" s="2"/>
      <c r="EA580" s="2"/>
      <c r="EB580" s="2"/>
      <c r="EC580" s="2"/>
      <c r="ED580" s="2"/>
      <c r="EE580" s="2"/>
      <c r="EF580" s="2"/>
      <c r="EG580" s="2"/>
      <c r="EH580" s="2"/>
      <c r="EI580" s="2"/>
      <c r="EJ580" s="2"/>
      <c r="EK580" s="2"/>
      <c r="EL580" s="2"/>
      <c r="EM580" s="2"/>
      <c r="EN580" s="2"/>
      <c r="EO580" s="2"/>
      <c r="EP580" s="2"/>
      <c r="EQ580" s="2"/>
      <c r="ER580" s="2"/>
      <c r="ES580" s="2"/>
      <c r="ET580" s="2"/>
      <c r="EU580" s="2"/>
      <c r="EV580" s="2"/>
      <c r="EW580" s="2"/>
      <c r="EX580" s="2"/>
      <c r="EY580" s="2"/>
      <c r="EZ580" s="2"/>
      <c r="FA580" s="2"/>
      <c r="FB580" s="2"/>
      <c r="FC580" s="2"/>
      <c r="FD580" s="2"/>
      <c r="FE580" s="2"/>
      <c r="FF580" s="2"/>
      <c r="FG580" s="2"/>
      <c r="FH580" s="2"/>
    </row>
    <row r="581" spans="1:164" ht="18.75" x14ac:dyDescent="0.3">
      <c r="A581" s="2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  <c r="DS581" s="2"/>
      <c r="DT581" s="2"/>
      <c r="DU581" s="2"/>
      <c r="DV581" s="2"/>
      <c r="DW581" s="2"/>
      <c r="DX581" s="2"/>
      <c r="DY581" s="2"/>
      <c r="DZ581" s="2"/>
      <c r="EA581" s="2"/>
      <c r="EB581" s="2"/>
      <c r="EC581" s="2"/>
      <c r="ED581" s="2"/>
      <c r="EE581" s="2"/>
      <c r="EF581" s="2"/>
      <c r="EG581" s="2"/>
      <c r="EH581" s="2"/>
      <c r="EI581" s="2"/>
      <c r="EJ581" s="2"/>
      <c r="EK581" s="2"/>
      <c r="EL581" s="2"/>
      <c r="EM581" s="2"/>
      <c r="EN581" s="2"/>
      <c r="EO581" s="2"/>
      <c r="EP581" s="2"/>
      <c r="EQ581" s="2"/>
      <c r="ER581" s="2"/>
      <c r="ES581" s="2"/>
      <c r="ET581" s="2"/>
      <c r="EU581" s="2"/>
      <c r="EV581" s="2"/>
      <c r="EW581" s="2"/>
      <c r="EX581" s="2"/>
      <c r="EY581" s="2"/>
      <c r="EZ581" s="2"/>
      <c r="FA581" s="2"/>
      <c r="FB581" s="2"/>
      <c r="FC581" s="2"/>
      <c r="FD581" s="2"/>
      <c r="FE581" s="2"/>
      <c r="FF581" s="2"/>
      <c r="FG581" s="2"/>
      <c r="FH581" s="2"/>
    </row>
    <row r="582" spans="1:164" ht="18.75" x14ac:dyDescent="0.3">
      <c r="A582" s="2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  <c r="DN582" s="2"/>
      <c r="DO582" s="2"/>
      <c r="DP582" s="2"/>
      <c r="DQ582" s="2"/>
      <c r="DR582" s="2"/>
      <c r="DS582" s="2"/>
      <c r="DT582" s="2"/>
      <c r="DU582" s="2"/>
      <c r="DV582" s="2"/>
      <c r="DW582" s="2"/>
      <c r="DX582" s="2"/>
      <c r="DY582" s="2"/>
      <c r="DZ582" s="2"/>
      <c r="EA582" s="2"/>
      <c r="EB582" s="2"/>
      <c r="EC582" s="2"/>
      <c r="ED582" s="2"/>
      <c r="EE582" s="2"/>
      <c r="EF582" s="2"/>
      <c r="EG582" s="2"/>
      <c r="EH582" s="2"/>
      <c r="EI582" s="2"/>
      <c r="EJ582" s="2"/>
      <c r="EK582" s="2"/>
      <c r="EL582" s="2"/>
      <c r="EM582" s="2"/>
      <c r="EN582" s="2"/>
      <c r="EO582" s="2"/>
      <c r="EP582" s="2"/>
      <c r="EQ582" s="2"/>
      <c r="ER582" s="2"/>
      <c r="ES582" s="2"/>
      <c r="ET582" s="2"/>
      <c r="EU582" s="2"/>
      <c r="EV582" s="2"/>
      <c r="EW582" s="2"/>
      <c r="EX582" s="2"/>
      <c r="EY582" s="2"/>
      <c r="EZ582" s="2"/>
      <c r="FA582" s="2"/>
      <c r="FB582" s="2"/>
      <c r="FC582" s="2"/>
      <c r="FD582" s="2"/>
      <c r="FE582" s="2"/>
      <c r="FF582" s="2"/>
      <c r="FG582" s="2"/>
      <c r="FH582" s="2"/>
    </row>
    <row r="583" spans="1:164" ht="18.75" x14ac:dyDescent="0.3">
      <c r="A583" s="2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  <c r="DN583" s="2"/>
      <c r="DO583" s="2"/>
      <c r="DP583" s="2"/>
      <c r="DQ583" s="2"/>
      <c r="DR583" s="2"/>
      <c r="DS583" s="2"/>
      <c r="DT583" s="2"/>
      <c r="DU583" s="2"/>
      <c r="DV583" s="2"/>
      <c r="DW583" s="2"/>
      <c r="DX583" s="2"/>
      <c r="DY583" s="2"/>
      <c r="DZ583" s="2"/>
      <c r="EA583" s="2"/>
      <c r="EB583" s="2"/>
      <c r="EC583" s="2"/>
      <c r="ED583" s="2"/>
      <c r="EE583" s="2"/>
      <c r="EF583" s="2"/>
      <c r="EG583" s="2"/>
      <c r="EH583" s="2"/>
      <c r="EI583" s="2"/>
      <c r="EJ583" s="2"/>
      <c r="EK583" s="2"/>
      <c r="EL583" s="2"/>
      <c r="EM583" s="2"/>
      <c r="EN583" s="2"/>
      <c r="EO583" s="2"/>
      <c r="EP583" s="2"/>
      <c r="EQ583" s="2"/>
      <c r="ER583" s="2"/>
      <c r="ES583" s="2"/>
      <c r="ET583" s="2"/>
      <c r="EU583" s="2"/>
      <c r="EV583" s="2"/>
      <c r="EW583" s="2"/>
      <c r="EX583" s="2"/>
      <c r="EY583" s="2"/>
      <c r="EZ583" s="2"/>
      <c r="FA583" s="2"/>
      <c r="FB583" s="2"/>
      <c r="FC583" s="2"/>
      <c r="FD583" s="2"/>
      <c r="FE583" s="2"/>
      <c r="FF583" s="2"/>
      <c r="FG583" s="2"/>
      <c r="FH583" s="2"/>
    </row>
    <row r="584" spans="1:164" ht="18.75" x14ac:dyDescent="0.3">
      <c r="A584" s="2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  <c r="DN584" s="2"/>
      <c r="DO584" s="2"/>
      <c r="DP584" s="2"/>
      <c r="DQ584" s="2"/>
      <c r="DR584" s="2"/>
      <c r="DS584" s="2"/>
      <c r="DT584" s="2"/>
      <c r="DU584" s="2"/>
      <c r="DV584" s="2"/>
      <c r="DW584" s="2"/>
      <c r="DX584" s="2"/>
      <c r="DY584" s="2"/>
      <c r="DZ584" s="2"/>
      <c r="EA584" s="2"/>
      <c r="EB584" s="2"/>
      <c r="EC584" s="2"/>
      <c r="ED584" s="2"/>
      <c r="EE584" s="2"/>
      <c r="EF584" s="2"/>
      <c r="EG584" s="2"/>
      <c r="EH584" s="2"/>
      <c r="EI584" s="2"/>
      <c r="EJ584" s="2"/>
      <c r="EK584" s="2"/>
      <c r="EL584" s="2"/>
      <c r="EM584" s="2"/>
      <c r="EN584" s="2"/>
      <c r="EO584" s="2"/>
      <c r="EP584" s="2"/>
      <c r="EQ584" s="2"/>
      <c r="ER584" s="2"/>
      <c r="ES584" s="2"/>
      <c r="ET584" s="2"/>
      <c r="EU584" s="2"/>
      <c r="EV584" s="2"/>
      <c r="EW584" s="2"/>
      <c r="EX584" s="2"/>
      <c r="EY584" s="2"/>
      <c r="EZ584" s="2"/>
      <c r="FA584" s="2"/>
      <c r="FB584" s="2"/>
      <c r="FC584" s="2"/>
      <c r="FD584" s="2"/>
      <c r="FE584" s="2"/>
      <c r="FF584" s="2"/>
      <c r="FG584" s="2"/>
      <c r="FH584" s="2"/>
    </row>
    <row r="585" spans="1:164" ht="18.75" x14ac:dyDescent="0.3">
      <c r="A585" s="2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  <c r="DN585" s="2"/>
      <c r="DO585" s="2"/>
      <c r="DP585" s="2"/>
      <c r="DQ585" s="2"/>
      <c r="DR585" s="2"/>
      <c r="DS585" s="2"/>
      <c r="DT585" s="2"/>
      <c r="DU585" s="2"/>
      <c r="DV585" s="2"/>
      <c r="DW585" s="2"/>
      <c r="DX585" s="2"/>
      <c r="DY585" s="2"/>
      <c r="DZ585" s="2"/>
      <c r="EA585" s="2"/>
      <c r="EB585" s="2"/>
      <c r="EC585" s="2"/>
      <c r="ED585" s="2"/>
      <c r="EE585" s="2"/>
      <c r="EF585" s="2"/>
      <c r="EG585" s="2"/>
      <c r="EH585" s="2"/>
      <c r="EI585" s="2"/>
      <c r="EJ585" s="2"/>
      <c r="EK585" s="2"/>
      <c r="EL585" s="2"/>
      <c r="EM585" s="2"/>
      <c r="EN585" s="2"/>
      <c r="EO585" s="2"/>
      <c r="EP585" s="2"/>
      <c r="EQ585" s="2"/>
      <c r="ER585" s="2"/>
      <c r="ES585" s="2"/>
      <c r="ET585" s="2"/>
      <c r="EU585" s="2"/>
      <c r="EV585" s="2"/>
      <c r="EW585" s="2"/>
      <c r="EX585" s="2"/>
      <c r="EY585" s="2"/>
      <c r="EZ585" s="2"/>
      <c r="FA585" s="2"/>
      <c r="FB585" s="2"/>
      <c r="FC585" s="2"/>
      <c r="FD585" s="2"/>
      <c r="FE585" s="2"/>
      <c r="FF585" s="2"/>
      <c r="FG585" s="2"/>
      <c r="FH585" s="2"/>
    </row>
    <row r="586" spans="1:164" ht="18.75" x14ac:dyDescent="0.3">
      <c r="A586" s="2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  <c r="DN586" s="2"/>
      <c r="DO586" s="2"/>
      <c r="DP586" s="2"/>
      <c r="DQ586" s="2"/>
      <c r="DR586" s="2"/>
      <c r="DS586" s="2"/>
      <c r="DT586" s="2"/>
      <c r="DU586" s="2"/>
      <c r="DV586" s="2"/>
      <c r="DW586" s="2"/>
      <c r="DX586" s="2"/>
      <c r="DY586" s="2"/>
      <c r="DZ586" s="2"/>
      <c r="EA586" s="2"/>
      <c r="EB586" s="2"/>
      <c r="EC586" s="2"/>
      <c r="ED586" s="2"/>
      <c r="EE586" s="2"/>
      <c r="EF586" s="2"/>
      <c r="EG586" s="2"/>
      <c r="EH586" s="2"/>
      <c r="EI586" s="2"/>
      <c r="EJ586" s="2"/>
      <c r="EK586" s="2"/>
      <c r="EL586" s="2"/>
      <c r="EM586" s="2"/>
      <c r="EN586" s="2"/>
      <c r="EO586" s="2"/>
      <c r="EP586" s="2"/>
      <c r="EQ586" s="2"/>
      <c r="ER586" s="2"/>
      <c r="ES586" s="2"/>
      <c r="ET586" s="2"/>
      <c r="EU586" s="2"/>
      <c r="EV586" s="2"/>
      <c r="EW586" s="2"/>
      <c r="EX586" s="2"/>
      <c r="EY586" s="2"/>
      <c r="EZ586" s="2"/>
      <c r="FA586" s="2"/>
      <c r="FB586" s="2"/>
      <c r="FC586" s="2"/>
      <c r="FD586" s="2"/>
      <c r="FE586" s="2"/>
      <c r="FF586" s="2"/>
      <c r="FG586" s="2"/>
      <c r="FH586" s="2"/>
    </row>
    <row r="587" spans="1:164" ht="18.75" x14ac:dyDescent="0.3">
      <c r="A587" s="2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  <c r="DN587" s="2"/>
      <c r="DO587" s="2"/>
      <c r="DP587" s="2"/>
      <c r="DQ587" s="2"/>
      <c r="DR587" s="2"/>
      <c r="DS587" s="2"/>
      <c r="DT587" s="2"/>
      <c r="DU587" s="2"/>
      <c r="DV587" s="2"/>
      <c r="DW587" s="2"/>
      <c r="DX587" s="2"/>
      <c r="DY587" s="2"/>
      <c r="DZ587" s="2"/>
      <c r="EA587" s="2"/>
      <c r="EB587" s="2"/>
      <c r="EC587" s="2"/>
      <c r="ED587" s="2"/>
      <c r="EE587" s="2"/>
      <c r="EF587" s="2"/>
      <c r="EG587" s="2"/>
      <c r="EH587" s="2"/>
      <c r="EI587" s="2"/>
      <c r="EJ587" s="2"/>
      <c r="EK587" s="2"/>
      <c r="EL587" s="2"/>
      <c r="EM587" s="2"/>
      <c r="EN587" s="2"/>
      <c r="EO587" s="2"/>
      <c r="EP587" s="2"/>
      <c r="EQ587" s="2"/>
      <c r="ER587" s="2"/>
      <c r="ES587" s="2"/>
      <c r="ET587" s="2"/>
      <c r="EU587" s="2"/>
      <c r="EV587" s="2"/>
      <c r="EW587" s="2"/>
      <c r="EX587" s="2"/>
      <c r="EY587" s="2"/>
      <c r="EZ587" s="2"/>
      <c r="FA587" s="2"/>
      <c r="FB587" s="2"/>
      <c r="FC587" s="2"/>
      <c r="FD587" s="2"/>
      <c r="FE587" s="2"/>
      <c r="FF587" s="2"/>
      <c r="FG587" s="2"/>
      <c r="FH587" s="2"/>
    </row>
    <row r="588" spans="1:164" ht="18.75" x14ac:dyDescent="0.3">
      <c r="A588" s="2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Q588" s="2"/>
      <c r="DR588" s="2"/>
      <c r="DS588" s="2"/>
      <c r="DT588" s="2"/>
      <c r="DU588" s="2"/>
      <c r="DV588" s="2"/>
      <c r="DW588" s="2"/>
      <c r="DX588" s="2"/>
      <c r="DY588" s="2"/>
      <c r="DZ588" s="2"/>
      <c r="EA588" s="2"/>
      <c r="EB588" s="2"/>
      <c r="EC588" s="2"/>
      <c r="ED588" s="2"/>
      <c r="EE588" s="2"/>
      <c r="EF588" s="2"/>
      <c r="EG588" s="2"/>
      <c r="EH588" s="2"/>
      <c r="EI588" s="2"/>
      <c r="EJ588" s="2"/>
      <c r="EK588" s="2"/>
      <c r="EL588" s="2"/>
      <c r="EM588" s="2"/>
      <c r="EN588" s="2"/>
      <c r="EO588" s="2"/>
      <c r="EP588" s="2"/>
      <c r="EQ588" s="2"/>
      <c r="ER588" s="2"/>
      <c r="ES588" s="2"/>
      <c r="ET588" s="2"/>
      <c r="EU588" s="2"/>
      <c r="EV588" s="2"/>
      <c r="EW588" s="2"/>
      <c r="EX588" s="2"/>
      <c r="EY588" s="2"/>
      <c r="EZ588" s="2"/>
      <c r="FA588" s="2"/>
      <c r="FB588" s="2"/>
      <c r="FC588" s="2"/>
      <c r="FD588" s="2"/>
      <c r="FE588" s="2"/>
      <c r="FF588" s="2"/>
      <c r="FG588" s="2"/>
      <c r="FH588" s="2"/>
    </row>
    <row r="589" spans="1:164" ht="18.75" x14ac:dyDescent="0.3">
      <c r="A589" s="2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  <c r="DN589" s="2"/>
      <c r="DO589" s="2"/>
      <c r="DP589" s="2"/>
      <c r="DQ589" s="2"/>
      <c r="DR589" s="2"/>
      <c r="DS589" s="2"/>
      <c r="DT589" s="2"/>
      <c r="DU589" s="2"/>
      <c r="DV589" s="2"/>
      <c r="DW589" s="2"/>
      <c r="DX589" s="2"/>
      <c r="DY589" s="2"/>
      <c r="DZ589" s="2"/>
      <c r="EA589" s="2"/>
      <c r="EB589" s="2"/>
      <c r="EC589" s="2"/>
      <c r="ED589" s="2"/>
      <c r="EE589" s="2"/>
      <c r="EF589" s="2"/>
      <c r="EG589" s="2"/>
      <c r="EH589" s="2"/>
      <c r="EI589" s="2"/>
      <c r="EJ589" s="2"/>
      <c r="EK589" s="2"/>
      <c r="EL589" s="2"/>
      <c r="EM589" s="2"/>
      <c r="EN589" s="2"/>
      <c r="EO589" s="2"/>
      <c r="EP589" s="2"/>
      <c r="EQ589" s="2"/>
      <c r="ER589" s="2"/>
      <c r="ES589" s="2"/>
      <c r="ET589" s="2"/>
      <c r="EU589" s="2"/>
      <c r="EV589" s="2"/>
      <c r="EW589" s="2"/>
      <c r="EX589" s="2"/>
      <c r="EY589" s="2"/>
      <c r="EZ589" s="2"/>
      <c r="FA589" s="2"/>
      <c r="FB589" s="2"/>
      <c r="FC589" s="2"/>
      <c r="FD589" s="2"/>
      <c r="FE589" s="2"/>
      <c r="FF589" s="2"/>
      <c r="FG589" s="2"/>
      <c r="FH589" s="2"/>
    </row>
    <row r="590" spans="1:164" ht="18.75" x14ac:dyDescent="0.3">
      <c r="A590" s="2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  <c r="DN590" s="2"/>
      <c r="DO590" s="2"/>
      <c r="DP590" s="2"/>
      <c r="DQ590" s="2"/>
      <c r="DR590" s="2"/>
      <c r="DS590" s="2"/>
      <c r="DT590" s="2"/>
      <c r="DU590" s="2"/>
      <c r="DV590" s="2"/>
      <c r="DW590" s="2"/>
      <c r="DX590" s="2"/>
      <c r="DY590" s="2"/>
      <c r="DZ590" s="2"/>
      <c r="EA590" s="2"/>
      <c r="EB590" s="2"/>
      <c r="EC590" s="2"/>
      <c r="ED590" s="2"/>
      <c r="EE590" s="2"/>
      <c r="EF590" s="2"/>
      <c r="EG590" s="2"/>
      <c r="EH590" s="2"/>
      <c r="EI590" s="2"/>
      <c r="EJ590" s="2"/>
      <c r="EK590" s="2"/>
      <c r="EL590" s="2"/>
      <c r="EM590" s="2"/>
      <c r="EN590" s="2"/>
      <c r="EO590" s="2"/>
      <c r="EP590" s="2"/>
      <c r="EQ590" s="2"/>
      <c r="ER590" s="2"/>
      <c r="ES590" s="2"/>
      <c r="ET590" s="2"/>
      <c r="EU590" s="2"/>
      <c r="EV590" s="2"/>
      <c r="EW590" s="2"/>
      <c r="EX590" s="2"/>
      <c r="EY590" s="2"/>
      <c r="EZ590" s="2"/>
      <c r="FA590" s="2"/>
      <c r="FB590" s="2"/>
      <c r="FC590" s="2"/>
      <c r="FD590" s="2"/>
      <c r="FE590" s="2"/>
      <c r="FF590" s="2"/>
      <c r="FG590" s="2"/>
      <c r="FH590" s="2"/>
    </row>
    <row r="591" spans="1:164" ht="18.75" x14ac:dyDescent="0.3">
      <c r="A591" s="2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  <c r="DN591" s="2"/>
      <c r="DO591" s="2"/>
      <c r="DP591" s="2"/>
      <c r="DQ591" s="2"/>
      <c r="DR591" s="2"/>
      <c r="DS591" s="2"/>
      <c r="DT591" s="2"/>
      <c r="DU591" s="2"/>
      <c r="DV591" s="2"/>
      <c r="DW591" s="2"/>
      <c r="DX591" s="2"/>
      <c r="DY591" s="2"/>
      <c r="DZ591" s="2"/>
      <c r="EA591" s="2"/>
      <c r="EB591" s="2"/>
      <c r="EC591" s="2"/>
      <c r="ED591" s="2"/>
      <c r="EE591" s="2"/>
      <c r="EF591" s="2"/>
      <c r="EG591" s="2"/>
      <c r="EH591" s="2"/>
      <c r="EI591" s="2"/>
      <c r="EJ591" s="2"/>
      <c r="EK591" s="2"/>
      <c r="EL591" s="2"/>
      <c r="EM591" s="2"/>
      <c r="EN591" s="2"/>
      <c r="EO591" s="2"/>
      <c r="EP591" s="2"/>
      <c r="EQ591" s="2"/>
      <c r="ER591" s="2"/>
      <c r="ES591" s="2"/>
      <c r="ET591" s="2"/>
      <c r="EU591" s="2"/>
      <c r="EV591" s="2"/>
      <c r="EW591" s="2"/>
      <c r="EX591" s="2"/>
      <c r="EY591" s="2"/>
      <c r="EZ591" s="2"/>
      <c r="FA591" s="2"/>
      <c r="FB591" s="2"/>
      <c r="FC591" s="2"/>
      <c r="FD591" s="2"/>
      <c r="FE591" s="2"/>
      <c r="FF591" s="2"/>
      <c r="FG591" s="2"/>
      <c r="FH591" s="2"/>
    </row>
    <row r="592" spans="1:164" ht="18.75" x14ac:dyDescent="0.3">
      <c r="A592" s="2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  <c r="DN592" s="2"/>
      <c r="DO592" s="2"/>
      <c r="DP592" s="2"/>
      <c r="DQ592" s="2"/>
      <c r="DR592" s="2"/>
      <c r="DS592" s="2"/>
      <c r="DT592" s="2"/>
      <c r="DU592" s="2"/>
      <c r="DV592" s="2"/>
      <c r="DW592" s="2"/>
      <c r="DX592" s="2"/>
      <c r="DY592" s="2"/>
      <c r="DZ592" s="2"/>
      <c r="EA592" s="2"/>
      <c r="EB592" s="2"/>
      <c r="EC592" s="2"/>
      <c r="ED592" s="2"/>
      <c r="EE592" s="2"/>
      <c r="EF592" s="2"/>
      <c r="EG592" s="2"/>
      <c r="EH592" s="2"/>
      <c r="EI592" s="2"/>
      <c r="EJ592" s="2"/>
      <c r="EK592" s="2"/>
      <c r="EL592" s="2"/>
      <c r="EM592" s="2"/>
      <c r="EN592" s="2"/>
      <c r="EO592" s="2"/>
      <c r="EP592" s="2"/>
      <c r="EQ592" s="2"/>
      <c r="ER592" s="2"/>
      <c r="ES592" s="2"/>
      <c r="ET592" s="2"/>
      <c r="EU592" s="2"/>
      <c r="EV592" s="2"/>
      <c r="EW592" s="2"/>
      <c r="EX592" s="2"/>
      <c r="EY592" s="2"/>
      <c r="EZ592" s="2"/>
      <c r="FA592" s="2"/>
      <c r="FB592" s="2"/>
      <c r="FC592" s="2"/>
      <c r="FD592" s="2"/>
      <c r="FE592" s="2"/>
      <c r="FF592" s="2"/>
      <c r="FG592" s="2"/>
      <c r="FH592" s="2"/>
    </row>
    <row r="593" spans="1:164" ht="18.75" x14ac:dyDescent="0.3">
      <c r="A593" s="2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  <c r="DN593" s="2"/>
      <c r="DO593" s="2"/>
      <c r="DP593" s="2"/>
      <c r="DQ593" s="2"/>
      <c r="DR593" s="2"/>
      <c r="DS593" s="2"/>
      <c r="DT593" s="2"/>
      <c r="DU593" s="2"/>
      <c r="DV593" s="2"/>
      <c r="DW593" s="2"/>
      <c r="DX593" s="2"/>
      <c r="DY593" s="2"/>
      <c r="DZ593" s="2"/>
      <c r="EA593" s="2"/>
      <c r="EB593" s="2"/>
      <c r="EC593" s="2"/>
      <c r="ED593" s="2"/>
      <c r="EE593" s="2"/>
      <c r="EF593" s="2"/>
      <c r="EG593" s="2"/>
      <c r="EH593" s="2"/>
      <c r="EI593" s="2"/>
      <c r="EJ593" s="2"/>
      <c r="EK593" s="2"/>
      <c r="EL593" s="2"/>
      <c r="EM593" s="2"/>
      <c r="EN593" s="2"/>
      <c r="EO593" s="2"/>
      <c r="EP593" s="2"/>
      <c r="EQ593" s="2"/>
      <c r="ER593" s="2"/>
      <c r="ES593" s="2"/>
      <c r="ET593" s="2"/>
      <c r="EU593" s="2"/>
      <c r="EV593" s="2"/>
      <c r="EW593" s="2"/>
      <c r="EX593" s="2"/>
      <c r="EY593" s="2"/>
      <c r="EZ593" s="2"/>
      <c r="FA593" s="2"/>
      <c r="FB593" s="2"/>
      <c r="FC593" s="2"/>
      <c r="FD593" s="2"/>
      <c r="FE593" s="2"/>
      <c r="FF593" s="2"/>
      <c r="FG593" s="2"/>
      <c r="FH593" s="2"/>
    </row>
    <row r="594" spans="1:164" ht="18.75" x14ac:dyDescent="0.3">
      <c r="A594" s="2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  <c r="DN594" s="2"/>
      <c r="DO594" s="2"/>
      <c r="DP594" s="2"/>
      <c r="DQ594" s="2"/>
      <c r="DR594" s="2"/>
      <c r="DS594" s="2"/>
      <c r="DT594" s="2"/>
      <c r="DU594" s="2"/>
      <c r="DV594" s="2"/>
      <c r="DW594" s="2"/>
      <c r="DX594" s="2"/>
      <c r="DY594" s="2"/>
      <c r="DZ594" s="2"/>
      <c r="EA594" s="2"/>
      <c r="EB594" s="2"/>
      <c r="EC594" s="2"/>
      <c r="ED594" s="2"/>
      <c r="EE594" s="2"/>
      <c r="EF594" s="2"/>
      <c r="EG594" s="2"/>
      <c r="EH594" s="2"/>
      <c r="EI594" s="2"/>
      <c r="EJ594" s="2"/>
      <c r="EK594" s="2"/>
      <c r="EL594" s="2"/>
      <c r="EM594" s="2"/>
      <c r="EN594" s="2"/>
      <c r="EO594" s="2"/>
      <c r="EP594" s="2"/>
      <c r="EQ594" s="2"/>
      <c r="ER594" s="2"/>
      <c r="ES594" s="2"/>
      <c r="ET594" s="2"/>
      <c r="EU594" s="2"/>
      <c r="EV594" s="2"/>
      <c r="EW594" s="2"/>
      <c r="EX594" s="2"/>
      <c r="EY594" s="2"/>
      <c r="EZ594" s="2"/>
      <c r="FA594" s="2"/>
      <c r="FB594" s="2"/>
      <c r="FC594" s="2"/>
      <c r="FD594" s="2"/>
      <c r="FE594" s="2"/>
      <c r="FF594" s="2"/>
      <c r="FG594" s="2"/>
      <c r="FH594" s="2"/>
    </row>
    <row r="595" spans="1:164" ht="18.75" x14ac:dyDescent="0.3">
      <c r="A595" s="2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  <c r="DN595" s="2"/>
      <c r="DO595" s="2"/>
      <c r="DP595" s="2"/>
      <c r="DQ595" s="2"/>
      <c r="DR595" s="2"/>
      <c r="DS595" s="2"/>
      <c r="DT595" s="2"/>
      <c r="DU595" s="2"/>
      <c r="DV595" s="2"/>
      <c r="DW595" s="2"/>
      <c r="DX595" s="2"/>
      <c r="DY595" s="2"/>
      <c r="DZ595" s="2"/>
      <c r="EA595" s="2"/>
      <c r="EB595" s="2"/>
      <c r="EC595" s="2"/>
      <c r="ED595" s="2"/>
      <c r="EE595" s="2"/>
      <c r="EF595" s="2"/>
      <c r="EG595" s="2"/>
      <c r="EH595" s="2"/>
      <c r="EI595" s="2"/>
      <c r="EJ595" s="2"/>
      <c r="EK595" s="2"/>
      <c r="EL595" s="2"/>
      <c r="EM595" s="2"/>
      <c r="EN595" s="2"/>
      <c r="EO595" s="2"/>
      <c r="EP595" s="2"/>
      <c r="EQ595" s="2"/>
      <c r="ER595" s="2"/>
      <c r="ES595" s="2"/>
      <c r="ET595" s="2"/>
      <c r="EU595" s="2"/>
      <c r="EV595" s="2"/>
      <c r="EW595" s="2"/>
      <c r="EX595" s="2"/>
      <c r="EY595" s="2"/>
      <c r="EZ595" s="2"/>
      <c r="FA595" s="2"/>
      <c r="FB595" s="2"/>
      <c r="FC595" s="2"/>
      <c r="FD595" s="2"/>
      <c r="FE595" s="2"/>
      <c r="FF595" s="2"/>
      <c r="FG595" s="2"/>
      <c r="FH595" s="2"/>
    </row>
    <row r="596" spans="1:164" ht="18.75" x14ac:dyDescent="0.3">
      <c r="A596" s="2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  <c r="DN596" s="2"/>
      <c r="DO596" s="2"/>
      <c r="DP596" s="2"/>
      <c r="DQ596" s="2"/>
      <c r="DR596" s="2"/>
      <c r="DS596" s="2"/>
      <c r="DT596" s="2"/>
      <c r="DU596" s="2"/>
      <c r="DV596" s="2"/>
      <c r="DW596" s="2"/>
      <c r="DX596" s="2"/>
      <c r="DY596" s="2"/>
      <c r="DZ596" s="2"/>
      <c r="EA596" s="2"/>
      <c r="EB596" s="2"/>
      <c r="EC596" s="2"/>
      <c r="ED596" s="2"/>
      <c r="EE596" s="2"/>
      <c r="EF596" s="2"/>
      <c r="EG596" s="2"/>
      <c r="EH596" s="2"/>
      <c r="EI596" s="2"/>
      <c r="EJ596" s="2"/>
      <c r="EK596" s="2"/>
      <c r="EL596" s="2"/>
      <c r="EM596" s="2"/>
      <c r="EN596" s="2"/>
      <c r="EO596" s="2"/>
      <c r="EP596" s="2"/>
      <c r="EQ596" s="2"/>
      <c r="ER596" s="2"/>
      <c r="ES596" s="2"/>
      <c r="ET596" s="2"/>
      <c r="EU596" s="2"/>
      <c r="EV596" s="2"/>
      <c r="EW596" s="2"/>
      <c r="EX596" s="2"/>
      <c r="EY596" s="2"/>
      <c r="EZ596" s="2"/>
      <c r="FA596" s="2"/>
      <c r="FB596" s="2"/>
      <c r="FC596" s="2"/>
      <c r="FD596" s="2"/>
      <c r="FE596" s="2"/>
      <c r="FF596" s="2"/>
      <c r="FG596" s="2"/>
      <c r="FH596" s="2"/>
    </row>
    <row r="597" spans="1:164" ht="18.75" x14ac:dyDescent="0.3">
      <c r="A597" s="2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  <c r="DS597" s="2"/>
      <c r="DT597" s="2"/>
      <c r="DU597" s="2"/>
      <c r="DV597" s="2"/>
      <c r="DW597" s="2"/>
      <c r="DX597" s="2"/>
      <c r="DY597" s="2"/>
      <c r="DZ597" s="2"/>
      <c r="EA597" s="2"/>
      <c r="EB597" s="2"/>
      <c r="EC597" s="2"/>
      <c r="ED597" s="2"/>
      <c r="EE597" s="2"/>
      <c r="EF597" s="2"/>
      <c r="EG597" s="2"/>
      <c r="EH597" s="2"/>
      <c r="EI597" s="2"/>
      <c r="EJ597" s="2"/>
      <c r="EK597" s="2"/>
      <c r="EL597" s="2"/>
      <c r="EM597" s="2"/>
      <c r="EN597" s="2"/>
      <c r="EO597" s="2"/>
      <c r="EP597" s="2"/>
      <c r="EQ597" s="2"/>
      <c r="ER597" s="2"/>
      <c r="ES597" s="2"/>
      <c r="ET597" s="2"/>
      <c r="EU597" s="2"/>
      <c r="EV597" s="2"/>
      <c r="EW597" s="2"/>
      <c r="EX597" s="2"/>
      <c r="EY597" s="2"/>
      <c r="EZ597" s="2"/>
      <c r="FA597" s="2"/>
      <c r="FB597" s="2"/>
      <c r="FC597" s="2"/>
      <c r="FD597" s="2"/>
      <c r="FE597" s="2"/>
      <c r="FF597" s="2"/>
      <c r="FG597" s="2"/>
      <c r="FH597" s="2"/>
    </row>
    <row r="598" spans="1:164" ht="18.75" x14ac:dyDescent="0.3">
      <c r="A598" s="2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  <c r="DN598" s="2"/>
      <c r="DO598" s="2"/>
      <c r="DP598" s="2"/>
      <c r="DQ598" s="2"/>
      <c r="DR598" s="2"/>
      <c r="DS598" s="2"/>
      <c r="DT598" s="2"/>
      <c r="DU598" s="2"/>
      <c r="DV598" s="2"/>
      <c r="DW598" s="2"/>
      <c r="DX598" s="2"/>
      <c r="DY598" s="2"/>
      <c r="DZ598" s="2"/>
      <c r="EA598" s="2"/>
      <c r="EB598" s="2"/>
      <c r="EC598" s="2"/>
      <c r="ED598" s="2"/>
      <c r="EE598" s="2"/>
      <c r="EF598" s="2"/>
      <c r="EG598" s="2"/>
      <c r="EH598" s="2"/>
      <c r="EI598" s="2"/>
      <c r="EJ598" s="2"/>
      <c r="EK598" s="2"/>
      <c r="EL598" s="2"/>
      <c r="EM598" s="2"/>
      <c r="EN598" s="2"/>
      <c r="EO598" s="2"/>
      <c r="EP598" s="2"/>
      <c r="EQ598" s="2"/>
      <c r="ER598" s="2"/>
      <c r="ES598" s="2"/>
      <c r="ET598" s="2"/>
      <c r="EU598" s="2"/>
      <c r="EV598" s="2"/>
      <c r="EW598" s="2"/>
      <c r="EX598" s="2"/>
      <c r="EY598" s="2"/>
      <c r="EZ598" s="2"/>
      <c r="FA598" s="2"/>
      <c r="FB598" s="2"/>
      <c r="FC598" s="2"/>
      <c r="FD598" s="2"/>
      <c r="FE598" s="2"/>
      <c r="FF598" s="2"/>
      <c r="FG598" s="2"/>
      <c r="FH598" s="2"/>
    </row>
    <row r="599" spans="1:164" ht="18.75" x14ac:dyDescent="0.3">
      <c r="A599" s="2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  <c r="DN599" s="2"/>
      <c r="DO599" s="2"/>
      <c r="DP599" s="2"/>
      <c r="DQ599" s="2"/>
      <c r="DR599" s="2"/>
      <c r="DS599" s="2"/>
      <c r="DT599" s="2"/>
      <c r="DU599" s="2"/>
      <c r="DV599" s="2"/>
      <c r="DW599" s="2"/>
      <c r="DX599" s="2"/>
      <c r="DY599" s="2"/>
      <c r="DZ599" s="2"/>
      <c r="EA599" s="2"/>
      <c r="EB599" s="2"/>
      <c r="EC599" s="2"/>
      <c r="ED599" s="2"/>
      <c r="EE599" s="2"/>
      <c r="EF599" s="2"/>
      <c r="EG599" s="2"/>
      <c r="EH599" s="2"/>
      <c r="EI599" s="2"/>
      <c r="EJ599" s="2"/>
      <c r="EK599" s="2"/>
      <c r="EL599" s="2"/>
      <c r="EM599" s="2"/>
      <c r="EN599" s="2"/>
      <c r="EO599" s="2"/>
      <c r="EP599" s="2"/>
      <c r="EQ599" s="2"/>
      <c r="ER599" s="2"/>
      <c r="ES599" s="2"/>
      <c r="ET599" s="2"/>
      <c r="EU599" s="2"/>
      <c r="EV599" s="2"/>
      <c r="EW599" s="2"/>
      <c r="EX599" s="2"/>
      <c r="EY599" s="2"/>
      <c r="EZ599" s="2"/>
      <c r="FA599" s="2"/>
      <c r="FB599" s="2"/>
      <c r="FC599" s="2"/>
      <c r="FD599" s="2"/>
      <c r="FE599" s="2"/>
      <c r="FF599" s="2"/>
      <c r="FG599" s="2"/>
      <c r="FH599" s="2"/>
    </row>
    <row r="600" spans="1:164" ht="18.75" x14ac:dyDescent="0.3">
      <c r="A600" s="2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  <c r="DF600" s="2"/>
      <c r="DG600" s="2"/>
      <c r="DH600" s="2"/>
      <c r="DI600" s="2"/>
      <c r="DJ600" s="2"/>
      <c r="DK600" s="2"/>
      <c r="DL600" s="2"/>
      <c r="DM600" s="2"/>
      <c r="DN600" s="2"/>
      <c r="DO600" s="2"/>
      <c r="DP600" s="2"/>
      <c r="DQ600" s="2"/>
      <c r="DR600" s="2"/>
      <c r="DS600" s="2"/>
      <c r="DT600" s="2"/>
      <c r="DU600" s="2"/>
      <c r="DV600" s="2"/>
      <c r="DW600" s="2"/>
      <c r="DX600" s="2"/>
      <c r="DY600" s="2"/>
      <c r="DZ600" s="2"/>
      <c r="EA600" s="2"/>
      <c r="EB600" s="2"/>
      <c r="EC600" s="2"/>
      <c r="ED600" s="2"/>
      <c r="EE600" s="2"/>
      <c r="EF600" s="2"/>
      <c r="EG600" s="2"/>
      <c r="EH600" s="2"/>
      <c r="EI600" s="2"/>
      <c r="EJ600" s="2"/>
      <c r="EK600" s="2"/>
      <c r="EL600" s="2"/>
      <c r="EM600" s="2"/>
      <c r="EN600" s="2"/>
      <c r="EO600" s="2"/>
      <c r="EP600" s="2"/>
      <c r="EQ600" s="2"/>
      <c r="ER600" s="2"/>
      <c r="ES600" s="2"/>
      <c r="ET600" s="2"/>
      <c r="EU600" s="2"/>
      <c r="EV600" s="2"/>
      <c r="EW600" s="2"/>
      <c r="EX600" s="2"/>
      <c r="EY600" s="2"/>
      <c r="EZ600" s="2"/>
      <c r="FA600" s="2"/>
      <c r="FB600" s="2"/>
      <c r="FC600" s="2"/>
      <c r="FD600" s="2"/>
      <c r="FE600" s="2"/>
      <c r="FF600" s="2"/>
      <c r="FG600" s="2"/>
      <c r="FH600" s="2"/>
    </row>
    <row r="601" spans="1:164" ht="18.75" x14ac:dyDescent="0.3">
      <c r="A601" s="2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  <c r="DE601" s="2"/>
      <c r="DF601" s="2"/>
      <c r="DG601" s="2"/>
      <c r="DH601" s="2"/>
      <c r="DI601" s="2"/>
      <c r="DJ601" s="2"/>
      <c r="DK601" s="2"/>
      <c r="DL601" s="2"/>
      <c r="DM601" s="2"/>
      <c r="DN601" s="2"/>
      <c r="DO601" s="2"/>
      <c r="DP601" s="2"/>
      <c r="DQ601" s="2"/>
      <c r="DR601" s="2"/>
      <c r="DS601" s="2"/>
      <c r="DT601" s="2"/>
      <c r="DU601" s="2"/>
      <c r="DV601" s="2"/>
      <c r="DW601" s="2"/>
      <c r="DX601" s="2"/>
      <c r="DY601" s="2"/>
      <c r="DZ601" s="2"/>
      <c r="EA601" s="2"/>
      <c r="EB601" s="2"/>
      <c r="EC601" s="2"/>
      <c r="ED601" s="2"/>
      <c r="EE601" s="2"/>
      <c r="EF601" s="2"/>
      <c r="EG601" s="2"/>
      <c r="EH601" s="2"/>
      <c r="EI601" s="2"/>
      <c r="EJ601" s="2"/>
      <c r="EK601" s="2"/>
      <c r="EL601" s="2"/>
      <c r="EM601" s="2"/>
      <c r="EN601" s="2"/>
      <c r="EO601" s="2"/>
      <c r="EP601" s="2"/>
      <c r="EQ601" s="2"/>
      <c r="ER601" s="2"/>
      <c r="ES601" s="2"/>
      <c r="ET601" s="2"/>
      <c r="EU601" s="2"/>
      <c r="EV601" s="2"/>
      <c r="EW601" s="2"/>
      <c r="EX601" s="2"/>
      <c r="EY601" s="2"/>
      <c r="EZ601" s="2"/>
      <c r="FA601" s="2"/>
      <c r="FB601" s="2"/>
      <c r="FC601" s="2"/>
      <c r="FD601" s="2"/>
      <c r="FE601" s="2"/>
      <c r="FF601" s="2"/>
      <c r="FG601" s="2"/>
      <c r="FH601" s="2"/>
    </row>
    <row r="602" spans="1:164" ht="18.75" x14ac:dyDescent="0.3">
      <c r="A602" s="2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M602" s="2"/>
      <c r="DN602" s="2"/>
      <c r="DO602" s="2"/>
      <c r="DP602" s="2"/>
      <c r="DQ602" s="2"/>
      <c r="DR602" s="2"/>
      <c r="DS602" s="2"/>
      <c r="DT602" s="2"/>
      <c r="DU602" s="2"/>
      <c r="DV602" s="2"/>
      <c r="DW602" s="2"/>
      <c r="DX602" s="2"/>
      <c r="DY602" s="2"/>
      <c r="DZ602" s="2"/>
      <c r="EA602" s="2"/>
      <c r="EB602" s="2"/>
      <c r="EC602" s="2"/>
      <c r="ED602" s="2"/>
      <c r="EE602" s="2"/>
      <c r="EF602" s="2"/>
      <c r="EG602" s="2"/>
      <c r="EH602" s="2"/>
      <c r="EI602" s="2"/>
      <c r="EJ602" s="2"/>
      <c r="EK602" s="2"/>
      <c r="EL602" s="2"/>
      <c r="EM602" s="2"/>
      <c r="EN602" s="2"/>
      <c r="EO602" s="2"/>
      <c r="EP602" s="2"/>
      <c r="EQ602" s="2"/>
      <c r="ER602" s="2"/>
      <c r="ES602" s="2"/>
      <c r="ET602" s="2"/>
      <c r="EU602" s="2"/>
      <c r="EV602" s="2"/>
      <c r="EW602" s="2"/>
      <c r="EX602" s="2"/>
      <c r="EY602" s="2"/>
      <c r="EZ602" s="2"/>
      <c r="FA602" s="2"/>
      <c r="FB602" s="2"/>
      <c r="FC602" s="2"/>
      <c r="FD602" s="2"/>
      <c r="FE602" s="2"/>
      <c r="FF602" s="2"/>
      <c r="FG602" s="2"/>
      <c r="FH602" s="2"/>
    </row>
    <row r="603" spans="1:164" ht="18.75" x14ac:dyDescent="0.3">
      <c r="A603" s="2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  <c r="DS603" s="2"/>
      <c r="DT603" s="2"/>
      <c r="DU603" s="2"/>
      <c r="DV603" s="2"/>
      <c r="DW603" s="2"/>
      <c r="DX603" s="2"/>
      <c r="DY603" s="2"/>
      <c r="DZ603" s="2"/>
      <c r="EA603" s="2"/>
      <c r="EB603" s="2"/>
      <c r="EC603" s="2"/>
      <c r="ED603" s="2"/>
      <c r="EE603" s="2"/>
      <c r="EF603" s="2"/>
      <c r="EG603" s="2"/>
      <c r="EH603" s="2"/>
      <c r="EI603" s="2"/>
      <c r="EJ603" s="2"/>
      <c r="EK603" s="2"/>
      <c r="EL603" s="2"/>
      <c r="EM603" s="2"/>
      <c r="EN603" s="2"/>
      <c r="EO603" s="2"/>
      <c r="EP603" s="2"/>
      <c r="EQ603" s="2"/>
      <c r="ER603" s="2"/>
      <c r="ES603" s="2"/>
      <c r="ET603" s="2"/>
      <c r="EU603" s="2"/>
      <c r="EV603" s="2"/>
      <c r="EW603" s="2"/>
      <c r="EX603" s="2"/>
      <c r="EY603" s="2"/>
      <c r="EZ603" s="2"/>
      <c r="FA603" s="2"/>
      <c r="FB603" s="2"/>
      <c r="FC603" s="2"/>
      <c r="FD603" s="2"/>
      <c r="FE603" s="2"/>
      <c r="FF603" s="2"/>
      <c r="FG603" s="2"/>
      <c r="FH603" s="2"/>
    </row>
    <row r="604" spans="1:164" ht="18.75" x14ac:dyDescent="0.3">
      <c r="A604" s="2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  <c r="DN604" s="2"/>
      <c r="DO604" s="2"/>
      <c r="DP604" s="2"/>
      <c r="DQ604" s="2"/>
      <c r="DR604" s="2"/>
      <c r="DS604" s="2"/>
      <c r="DT604" s="2"/>
      <c r="DU604" s="2"/>
      <c r="DV604" s="2"/>
      <c r="DW604" s="2"/>
      <c r="DX604" s="2"/>
      <c r="DY604" s="2"/>
      <c r="DZ604" s="2"/>
      <c r="EA604" s="2"/>
      <c r="EB604" s="2"/>
      <c r="EC604" s="2"/>
      <c r="ED604" s="2"/>
      <c r="EE604" s="2"/>
      <c r="EF604" s="2"/>
      <c r="EG604" s="2"/>
      <c r="EH604" s="2"/>
      <c r="EI604" s="2"/>
      <c r="EJ604" s="2"/>
      <c r="EK604" s="2"/>
      <c r="EL604" s="2"/>
      <c r="EM604" s="2"/>
      <c r="EN604" s="2"/>
      <c r="EO604" s="2"/>
      <c r="EP604" s="2"/>
      <c r="EQ604" s="2"/>
      <c r="ER604" s="2"/>
      <c r="ES604" s="2"/>
      <c r="ET604" s="2"/>
      <c r="EU604" s="2"/>
      <c r="EV604" s="2"/>
      <c r="EW604" s="2"/>
      <c r="EX604" s="2"/>
      <c r="EY604" s="2"/>
      <c r="EZ604" s="2"/>
      <c r="FA604" s="2"/>
      <c r="FB604" s="2"/>
      <c r="FC604" s="2"/>
      <c r="FD604" s="2"/>
      <c r="FE604" s="2"/>
      <c r="FF604" s="2"/>
      <c r="FG604" s="2"/>
      <c r="FH604" s="2"/>
    </row>
    <row r="605" spans="1:164" ht="18.75" x14ac:dyDescent="0.3">
      <c r="A605" s="2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</row>
    <row r="606" spans="1:164" ht="18.75" x14ac:dyDescent="0.3">
      <c r="A606" s="2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  <c r="DS606" s="2"/>
      <c r="DT606" s="2"/>
      <c r="DU606" s="2"/>
      <c r="DV606" s="2"/>
      <c r="DW606" s="2"/>
      <c r="DX606" s="2"/>
      <c r="DY606" s="2"/>
      <c r="DZ606" s="2"/>
      <c r="EA606" s="2"/>
      <c r="EB606" s="2"/>
      <c r="EC606" s="2"/>
      <c r="ED606" s="2"/>
      <c r="EE606" s="2"/>
      <c r="EF606" s="2"/>
      <c r="EG606" s="2"/>
      <c r="EH606" s="2"/>
      <c r="EI606" s="2"/>
      <c r="EJ606" s="2"/>
      <c r="EK606" s="2"/>
      <c r="EL606" s="2"/>
      <c r="EM606" s="2"/>
      <c r="EN606" s="2"/>
      <c r="EO606" s="2"/>
      <c r="EP606" s="2"/>
      <c r="EQ606" s="2"/>
      <c r="ER606" s="2"/>
      <c r="ES606" s="2"/>
      <c r="ET606" s="2"/>
      <c r="EU606" s="2"/>
      <c r="EV606" s="2"/>
      <c r="EW606" s="2"/>
      <c r="EX606" s="2"/>
      <c r="EY606" s="2"/>
      <c r="EZ606" s="2"/>
      <c r="FA606" s="2"/>
      <c r="FB606" s="2"/>
      <c r="FC606" s="2"/>
      <c r="FD606" s="2"/>
      <c r="FE606" s="2"/>
      <c r="FF606" s="2"/>
      <c r="FG606" s="2"/>
      <c r="FH606" s="2"/>
    </row>
    <row r="607" spans="1:164" ht="18.75" x14ac:dyDescent="0.3">
      <c r="A607" s="2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</row>
    <row r="608" spans="1:164" ht="18.75" x14ac:dyDescent="0.3">
      <c r="A608" s="2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  <c r="DO608" s="2"/>
      <c r="DP608" s="2"/>
      <c r="DQ608" s="2"/>
      <c r="DR608" s="2"/>
      <c r="DS608" s="2"/>
      <c r="DT608" s="2"/>
      <c r="DU608" s="2"/>
      <c r="DV608" s="2"/>
      <c r="DW608" s="2"/>
      <c r="DX608" s="2"/>
      <c r="DY608" s="2"/>
      <c r="DZ608" s="2"/>
      <c r="EA608" s="2"/>
      <c r="EB608" s="2"/>
      <c r="EC608" s="2"/>
      <c r="ED608" s="2"/>
      <c r="EE608" s="2"/>
      <c r="EF608" s="2"/>
      <c r="EG608" s="2"/>
      <c r="EH608" s="2"/>
      <c r="EI608" s="2"/>
      <c r="EJ608" s="2"/>
      <c r="EK608" s="2"/>
      <c r="EL608" s="2"/>
      <c r="EM608" s="2"/>
      <c r="EN608" s="2"/>
      <c r="EO608" s="2"/>
      <c r="EP608" s="2"/>
      <c r="EQ608" s="2"/>
      <c r="ER608" s="2"/>
      <c r="ES608" s="2"/>
      <c r="ET608" s="2"/>
      <c r="EU608" s="2"/>
      <c r="EV608" s="2"/>
      <c r="EW608" s="2"/>
      <c r="EX608" s="2"/>
      <c r="EY608" s="2"/>
      <c r="EZ608" s="2"/>
      <c r="FA608" s="2"/>
      <c r="FB608" s="2"/>
      <c r="FC608" s="2"/>
      <c r="FD608" s="2"/>
      <c r="FE608" s="2"/>
      <c r="FF608" s="2"/>
      <c r="FG608" s="2"/>
      <c r="FH608" s="2"/>
    </row>
    <row r="609" spans="1:164" ht="18.75" x14ac:dyDescent="0.3">
      <c r="A609" s="2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  <c r="DO609" s="2"/>
      <c r="DP609" s="2"/>
      <c r="DQ609" s="2"/>
      <c r="DR609" s="2"/>
      <c r="DS609" s="2"/>
      <c r="DT609" s="2"/>
      <c r="DU609" s="2"/>
      <c r="DV609" s="2"/>
      <c r="DW609" s="2"/>
      <c r="DX609" s="2"/>
      <c r="DY609" s="2"/>
      <c r="DZ609" s="2"/>
      <c r="EA609" s="2"/>
      <c r="EB609" s="2"/>
      <c r="EC609" s="2"/>
      <c r="ED609" s="2"/>
      <c r="EE609" s="2"/>
      <c r="EF609" s="2"/>
      <c r="EG609" s="2"/>
      <c r="EH609" s="2"/>
      <c r="EI609" s="2"/>
      <c r="EJ609" s="2"/>
      <c r="EK609" s="2"/>
      <c r="EL609" s="2"/>
      <c r="EM609" s="2"/>
      <c r="EN609" s="2"/>
      <c r="EO609" s="2"/>
      <c r="EP609" s="2"/>
      <c r="EQ609" s="2"/>
      <c r="ER609" s="2"/>
      <c r="ES609" s="2"/>
      <c r="ET609" s="2"/>
      <c r="EU609" s="2"/>
      <c r="EV609" s="2"/>
      <c r="EW609" s="2"/>
      <c r="EX609" s="2"/>
      <c r="EY609" s="2"/>
      <c r="EZ609" s="2"/>
      <c r="FA609" s="2"/>
      <c r="FB609" s="2"/>
      <c r="FC609" s="2"/>
      <c r="FD609" s="2"/>
      <c r="FE609" s="2"/>
      <c r="FF609" s="2"/>
      <c r="FG609" s="2"/>
      <c r="FH609" s="2"/>
    </row>
    <row r="610" spans="1:164" ht="18.75" x14ac:dyDescent="0.3">
      <c r="A610" s="2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</row>
    <row r="611" spans="1:164" ht="18.75" x14ac:dyDescent="0.3">
      <c r="A611" s="2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  <c r="DS611" s="2"/>
      <c r="DT611" s="2"/>
      <c r="DU611" s="2"/>
      <c r="DV611" s="2"/>
      <c r="DW611" s="2"/>
      <c r="DX611" s="2"/>
      <c r="DY611" s="2"/>
      <c r="DZ611" s="2"/>
      <c r="EA611" s="2"/>
      <c r="EB611" s="2"/>
      <c r="EC611" s="2"/>
      <c r="ED611" s="2"/>
      <c r="EE611" s="2"/>
      <c r="EF611" s="2"/>
      <c r="EG611" s="2"/>
      <c r="EH611" s="2"/>
      <c r="EI611" s="2"/>
      <c r="EJ611" s="2"/>
      <c r="EK611" s="2"/>
      <c r="EL611" s="2"/>
      <c r="EM611" s="2"/>
      <c r="EN611" s="2"/>
      <c r="EO611" s="2"/>
      <c r="EP611" s="2"/>
      <c r="EQ611" s="2"/>
      <c r="ER611" s="2"/>
      <c r="ES611" s="2"/>
      <c r="ET611" s="2"/>
      <c r="EU611" s="2"/>
      <c r="EV611" s="2"/>
      <c r="EW611" s="2"/>
      <c r="EX611" s="2"/>
      <c r="EY611" s="2"/>
      <c r="EZ611" s="2"/>
      <c r="FA611" s="2"/>
      <c r="FB611" s="2"/>
      <c r="FC611" s="2"/>
      <c r="FD611" s="2"/>
      <c r="FE611" s="2"/>
      <c r="FF611" s="2"/>
      <c r="FG611" s="2"/>
      <c r="FH611" s="2"/>
    </row>
    <row r="612" spans="1:164" ht="18.75" x14ac:dyDescent="0.3">
      <c r="A612" s="2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DT612" s="2"/>
      <c r="DU612" s="2"/>
      <c r="DV612" s="2"/>
      <c r="DW612" s="2"/>
      <c r="DX612" s="2"/>
      <c r="DY612" s="2"/>
      <c r="DZ612" s="2"/>
      <c r="EA612" s="2"/>
      <c r="EB612" s="2"/>
      <c r="EC612" s="2"/>
      <c r="ED612" s="2"/>
      <c r="EE612" s="2"/>
      <c r="EF612" s="2"/>
      <c r="EG612" s="2"/>
      <c r="EH612" s="2"/>
      <c r="EI612" s="2"/>
      <c r="EJ612" s="2"/>
      <c r="EK612" s="2"/>
      <c r="EL612" s="2"/>
      <c r="EM612" s="2"/>
      <c r="EN612" s="2"/>
      <c r="EO612" s="2"/>
      <c r="EP612" s="2"/>
      <c r="EQ612" s="2"/>
      <c r="ER612" s="2"/>
      <c r="ES612" s="2"/>
      <c r="ET612" s="2"/>
      <c r="EU612" s="2"/>
      <c r="EV612" s="2"/>
      <c r="EW612" s="2"/>
      <c r="EX612" s="2"/>
      <c r="EY612" s="2"/>
      <c r="EZ612" s="2"/>
      <c r="FA612" s="2"/>
      <c r="FB612" s="2"/>
      <c r="FC612" s="2"/>
      <c r="FD612" s="2"/>
      <c r="FE612" s="2"/>
      <c r="FF612" s="2"/>
      <c r="FG612" s="2"/>
      <c r="FH612" s="2"/>
    </row>
    <row r="613" spans="1:164" ht="18.75" x14ac:dyDescent="0.3">
      <c r="A613" s="2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  <c r="DS613" s="2"/>
      <c r="DT613" s="2"/>
      <c r="DU613" s="2"/>
      <c r="DV613" s="2"/>
      <c r="DW613" s="2"/>
      <c r="DX613" s="2"/>
      <c r="DY613" s="2"/>
      <c r="DZ613" s="2"/>
      <c r="EA613" s="2"/>
      <c r="EB613" s="2"/>
      <c r="EC613" s="2"/>
      <c r="ED613" s="2"/>
      <c r="EE613" s="2"/>
      <c r="EF613" s="2"/>
      <c r="EG613" s="2"/>
      <c r="EH613" s="2"/>
      <c r="EI613" s="2"/>
      <c r="EJ613" s="2"/>
      <c r="EK613" s="2"/>
      <c r="EL613" s="2"/>
      <c r="EM613" s="2"/>
      <c r="EN613" s="2"/>
      <c r="EO613" s="2"/>
      <c r="EP613" s="2"/>
      <c r="EQ613" s="2"/>
      <c r="ER613" s="2"/>
      <c r="ES613" s="2"/>
      <c r="ET613" s="2"/>
      <c r="EU613" s="2"/>
      <c r="EV613" s="2"/>
      <c r="EW613" s="2"/>
      <c r="EX613" s="2"/>
      <c r="EY613" s="2"/>
      <c r="EZ613" s="2"/>
      <c r="FA613" s="2"/>
      <c r="FB613" s="2"/>
      <c r="FC613" s="2"/>
      <c r="FD613" s="2"/>
      <c r="FE613" s="2"/>
      <c r="FF613" s="2"/>
      <c r="FG613" s="2"/>
      <c r="FH613" s="2"/>
    </row>
    <row r="614" spans="1:164" ht="18.75" x14ac:dyDescent="0.3">
      <c r="A614" s="2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  <c r="DS614" s="2"/>
      <c r="DT614" s="2"/>
      <c r="DU614" s="2"/>
      <c r="DV614" s="2"/>
      <c r="DW614" s="2"/>
      <c r="DX614" s="2"/>
      <c r="DY614" s="2"/>
      <c r="DZ614" s="2"/>
      <c r="EA614" s="2"/>
      <c r="EB614" s="2"/>
      <c r="EC614" s="2"/>
      <c r="ED614" s="2"/>
      <c r="EE614" s="2"/>
      <c r="EF614" s="2"/>
      <c r="EG614" s="2"/>
      <c r="EH614" s="2"/>
      <c r="EI614" s="2"/>
      <c r="EJ614" s="2"/>
      <c r="EK614" s="2"/>
      <c r="EL614" s="2"/>
      <c r="EM614" s="2"/>
      <c r="EN614" s="2"/>
      <c r="EO614" s="2"/>
      <c r="EP614" s="2"/>
      <c r="EQ614" s="2"/>
      <c r="ER614" s="2"/>
      <c r="ES614" s="2"/>
      <c r="ET614" s="2"/>
      <c r="EU614" s="2"/>
      <c r="EV614" s="2"/>
      <c r="EW614" s="2"/>
      <c r="EX614" s="2"/>
      <c r="EY614" s="2"/>
      <c r="EZ614" s="2"/>
      <c r="FA614" s="2"/>
      <c r="FB614" s="2"/>
      <c r="FC614" s="2"/>
      <c r="FD614" s="2"/>
      <c r="FE614" s="2"/>
      <c r="FF614" s="2"/>
      <c r="FG614" s="2"/>
      <c r="FH614" s="2"/>
    </row>
    <row r="615" spans="1:164" ht="18.75" x14ac:dyDescent="0.3">
      <c r="A615" s="2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</row>
    <row r="616" spans="1:164" ht="18.75" x14ac:dyDescent="0.3">
      <c r="A616" s="2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  <c r="DE616" s="2"/>
      <c r="DF616" s="2"/>
      <c r="DG616" s="2"/>
      <c r="DH616" s="2"/>
      <c r="DI616" s="2"/>
      <c r="DJ616" s="2"/>
      <c r="DK616" s="2"/>
      <c r="DL616" s="2"/>
      <c r="DM616" s="2"/>
      <c r="DN616" s="2"/>
      <c r="DO616" s="2"/>
      <c r="DP616" s="2"/>
      <c r="DQ616" s="2"/>
      <c r="DR616" s="2"/>
      <c r="DS616" s="2"/>
      <c r="DT616" s="2"/>
      <c r="DU616" s="2"/>
      <c r="DV616" s="2"/>
      <c r="DW616" s="2"/>
      <c r="DX616" s="2"/>
      <c r="DY616" s="2"/>
      <c r="DZ616" s="2"/>
      <c r="EA616" s="2"/>
      <c r="EB616" s="2"/>
      <c r="EC616" s="2"/>
      <c r="ED616" s="2"/>
      <c r="EE616" s="2"/>
      <c r="EF616" s="2"/>
      <c r="EG616" s="2"/>
      <c r="EH616" s="2"/>
      <c r="EI616" s="2"/>
      <c r="EJ616" s="2"/>
      <c r="EK616" s="2"/>
      <c r="EL616" s="2"/>
      <c r="EM616" s="2"/>
      <c r="EN616" s="2"/>
      <c r="EO616" s="2"/>
      <c r="EP616" s="2"/>
      <c r="EQ616" s="2"/>
      <c r="ER616" s="2"/>
      <c r="ES616" s="2"/>
      <c r="ET616" s="2"/>
      <c r="EU616" s="2"/>
      <c r="EV616" s="2"/>
      <c r="EW616" s="2"/>
      <c r="EX616" s="2"/>
      <c r="EY616" s="2"/>
      <c r="EZ616" s="2"/>
      <c r="FA616" s="2"/>
      <c r="FB616" s="2"/>
      <c r="FC616" s="2"/>
      <c r="FD616" s="2"/>
      <c r="FE616" s="2"/>
      <c r="FF616" s="2"/>
      <c r="FG616" s="2"/>
      <c r="FH616" s="2"/>
    </row>
    <row r="617" spans="1:164" ht="18.75" x14ac:dyDescent="0.3">
      <c r="A617" s="2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  <c r="DS617" s="2"/>
      <c r="DT617" s="2"/>
      <c r="DU617" s="2"/>
      <c r="DV617" s="2"/>
      <c r="DW617" s="2"/>
      <c r="DX617" s="2"/>
      <c r="DY617" s="2"/>
      <c r="DZ617" s="2"/>
      <c r="EA617" s="2"/>
      <c r="EB617" s="2"/>
      <c r="EC617" s="2"/>
      <c r="ED617" s="2"/>
      <c r="EE617" s="2"/>
      <c r="EF617" s="2"/>
      <c r="EG617" s="2"/>
      <c r="EH617" s="2"/>
      <c r="EI617" s="2"/>
      <c r="EJ617" s="2"/>
      <c r="EK617" s="2"/>
      <c r="EL617" s="2"/>
      <c r="EM617" s="2"/>
      <c r="EN617" s="2"/>
      <c r="EO617" s="2"/>
      <c r="EP617" s="2"/>
      <c r="EQ617" s="2"/>
      <c r="ER617" s="2"/>
      <c r="ES617" s="2"/>
      <c r="ET617" s="2"/>
      <c r="EU617" s="2"/>
      <c r="EV617" s="2"/>
      <c r="EW617" s="2"/>
      <c r="EX617" s="2"/>
      <c r="EY617" s="2"/>
      <c r="EZ617" s="2"/>
      <c r="FA617" s="2"/>
      <c r="FB617" s="2"/>
      <c r="FC617" s="2"/>
      <c r="FD617" s="2"/>
      <c r="FE617" s="2"/>
      <c r="FF617" s="2"/>
      <c r="FG617" s="2"/>
      <c r="FH617" s="2"/>
    </row>
    <row r="618" spans="1:164" ht="18.75" x14ac:dyDescent="0.3">
      <c r="A618" s="2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  <c r="DE618" s="2"/>
      <c r="DF618" s="2"/>
      <c r="DG618" s="2"/>
      <c r="DH618" s="2"/>
      <c r="DI618" s="2"/>
      <c r="DJ618" s="2"/>
      <c r="DK618" s="2"/>
      <c r="DL618" s="2"/>
      <c r="DM618" s="2"/>
      <c r="DN618" s="2"/>
      <c r="DO618" s="2"/>
      <c r="DP618" s="2"/>
      <c r="DQ618" s="2"/>
      <c r="DR618" s="2"/>
      <c r="DS618" s="2"/>
      <c r="DT618" s="2"/>
      <c r="DU618" s="2"/>
      <c r="DV618" s="2"/>
      <c r="DW618" s="2"/>
      <c r="DX618" s="2"/>
      <c r="DY618" s="2"/>
      <c r="DZ618" s="2"/>
      <c r="EA618" s="2"/>
      <c r="EB618" s="2"/>
      <c r="EC618" s="2"/>
      <c r="ED618" s="2"/>
      <c r="EE618" s="2"/>
      <c r="EF618" s="2"/>
      <c r="EG618" s="2"/>
      <c r="EH618" s="2"/>
      <c r="EI618" s="2"/>
      <c r="EJ618" s="2"/>
      <c r="EK618" s="2"/>
      <c r="EL618" s="2"/>
      <c r="EM618" s="2"/>
      <c r="EN618" s="2"/>
      <c r="EO618" s="2"/>
      <c r="EP618" s="2"/>
      <c r="EQ618" s="2"/>
      <c r="ER618" s="2"/>
      <c r="ES618" s="2"/>
      <c r="ET618" s="2"/>
      <c r="EU618" s="2"/>
      <c r="EV618" s="2"/>
      <c r="EW618" s="2"/>
      <c r="EX618" s="2"/>
      <c r="EY618" s="2"/>
      <c r="EZ618" s="2"/>
      <c r="FA618" s="2"/>
      <c r="FB618" s="2"/>
      <c r="FC618" s="2"/>
      <c r="FD618" s="2"/>
      <c r="FE618" s="2"/>
      <c r="FF618" s="2"/>
      <c r="FG618" s="2"/>
      <c r="FH618" s="2"/>
    </row>
    <row r="619" spans="1:164" ht="18.75" x14ac:dyDescent="0.3">
      <c r="A619" s="2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  <c r="DE619" s="2"/>
      <c r="DF619" s="2"/>
      <c r="DG619" s="2"/>
      <c r="DH619" s="2"/>
      <c r="DI619" s="2"/>
      <c r="DJ619" s="2"/>
      <c r="DK619" s="2"/>
      <c r="DL619" s="2"/>
      <c r="DM619" s="2"/>
      <c r="DN619" s="2"/>
      <c r="DO619" s="2"/>
      <c r="DP619" s="2"/>
      <c r="DQ619" s="2"/>
      <c r="DR619" s="2"/>
      <c r="DS619" s="2"/>
      <c r="DT619" s="2"/>
      <c r="DU619" s="2"/>
      <c r="DV619" s="2"/>
      <c r="DW619" s="2"/>
      <c r="DX619" s="2"/>
      <c r="DY619" s="2"/>
      <c r="DZ619" s="2"/>
      <c r="EA619" s="2"/>
      <c r="EB619" s="2"/>
      <c r="EC619" s="2"/>
      <c r="ED619" s="2"/>
      <c r="EE619" s="2"/>
      <c r="EF619" s="2"/>
      <c r="EG619" s="2"/>
      <c r="EH619" s="2"/>
      <c r="EI619" s="2"/>
      <c r="EJ619" s="2"/>
      <c r="EK619" s="2"/>
      <c r="EL619" s="2"/>
      <c r="EM619" s="2"/>
      <c r="EN619" s="2"/>
      <c r="EO619" s="2"/>
      <c r="EP619" s="2"/>
      <c r="EQ619" s="2"/>
      <c r="ER619" s="2"/>
      <c r="ES619" s="2"/>
      <c r="ET619" s="2"/>
      <c r="EU619" s="2"/>
      <c r="EV619" s="2"/>
      <c r="EW619" s="2"/>
      <c r="EX619" s="2"/>
      <c r="EY619" s="2"/>
      <c r="EZ619" s="2"/>
      <c r="FA619" s="2"/>
      <c r="FB619" s="2"/>
      <c r="FC619" s="2"/>
      <c r="FD619" s="2"/>
      <c r="FE619" s="2"/>
      <c r="FF619" s="2"/>
      <c r="FG619" s="2"/>
      <c r="FH619" s="2"/>
    </row>
    <row r="620" spans="1:164" ht="18.75" x14ac:dyDescent="0.3">
      <c r="A620" s="2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</row>
    <row r="621" spans="1:164" ht="18.75" x14ac:dyDescent="0.3">
      <c r="A621" s="2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  <c r="DO621" s="2"/>
      <c r="DP621" s="2"/>
      <c r="DQ621" s="2"/>
      <c r="DR621" s="2"/>
      <c r="DS621" s="2"/>
      <c r="DT621" s="2"/>
      <c r="DU621" s="2"/>
      <c r="DV621" s="2"/>
      <c r="DW621" s="2"/>
      <c r="DX621" s="2"/>
      <c r="DY621" s="2"/>
      <c r="DZ621" s="2"/>
      <c r="EA621" s="2"/>
      <c r="EB621" s="2"/>
      <c r="EC621" s="2"/>
      <c r="ED621" s="2"/>
      <c r="EE621" s="2"/>
      <c r="EF621" s="2"/>
      <c r="EG621" s="2"/>
      <c r="EH621" s="2"/>
      <c r="EI621" s="2"/>
      <c r="EJ621" s="2"/>
      <c r="EK621" s="2"/>
      <c r="EL621" s="2"/>
      <c r="EM621" s="2"/>
      <c r="EN621" s="2"/>
      <c r="EO621" s="2"/>
      <c r="EP621" s="2"/>
      <c r="EQ621" s="2"/>
      <c r="ER621" s="2"/>
      <c r="ES621" s="2"/>
      <c r="ET621" s="2"/>
      <c r="EU621" s="2"/>
      <c r="EV621" s="2"/>
      <c r="EW621" s="2"/>
      <c r="EX621" s="2"/>
      <c r="EY621" s="2"/>
      <c r="EZ621" s="2"/>
      <c r="FA621" s="2"/>
      <c r="FB621" s="2"/>
      <c r="FC621" s="2"/>
      <c r="FD621" s="2"/>
      <c r="FE621" s="2"/>
      <c r="FF621" s="2"/>
      <c r="FG621" s="2"/>
      <c r="FH621" s="2"/>
    </row>
    <row r="622" spans="1:164" ht="18.75" x14ac:dyDescent="0.3">
      <c r="A622" s="2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  <c r="DS622" s="2"/>
      <c r="DT622" s="2"/>
      <c r="DU622" s="2"/>
      <c r="DV622" s="2"/>
      <c r="DW622" s="2"/>
      <c r="DX622" s="2"/>
      <c r="DY622" s="2"/>
      <c r="DZ622" s="2"/>
      <c r="EA622" s="2"/>
      <c r="EB622" s="2"/>
      <c r="EC622" s="2"/>
      <c r="ED622" s="2"/>
      <c r="EE622" s="2"/>
      <c r="EF622" s="2"/>
      <c r="EG622" s="2"/>
      <c r="EH622" s="2"/>
      <c r="EI622" s="2"/>
      <c r="EJ622" s="2"/>
      <c r="EK622" s="2"/>
      <c r="EL622" s="2"/>
      <c r="EM622" s="2"/>
      <c r="EN622" s="2"/>
      <c r="EO622" s="2"/>
      <c r="EP622" s="2"/>
      <c r="EQ622" s="2"/>
      <c r="ER622" s="2"/>
      <c r="ES622" s="2"/>
      <c r="ET622" s="2"/>
      <c r="EU622" s="2"/>
      <c r="EV622" s="2"/>
      <c r="EW622" s="2"/>
      <c r="EX622" s="2"/>
      <c r="EY622" s="2"/>
      <c r="EZ622" s="2"/>
      <c r="FA622" s="2"/>
      <c r="FB622" s="2"/>
      <c r="FC622" s="2"/>
      <c r="FD622" s="2"/>
      <c r="FE622" s="2"/>
      <c r="FF622" s="2"/>
      <c r="FG622" s="2"/>
      <c r="FH622" s="2"/>
    </row>
    <row r="623" spans="1:164" ht="18.75" x14ac:dyDescent="0.3">
      <c r="A623" s="2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M623" s="2"/>
      <c r="DN623" s="2"/>
      <c r="DO623" s="2"/>
      <c r="DP623" s="2"/>
      <c r="DQ623" s="2"/>
      <c r="DR623" s="2"/>
      <c r="DS623" s="2"/>
      <c r="DT623" s="2"/>
      <c r="DU623" s="2"/>
      <c r="DV623" s="2"/>
      <c r="DW623" s="2"/>
      <c r="DX623" s="2"/>
      <c r="DY623" s="2"/>
      <c r="DZ623" s="2"/>
      <c r="EA623" s="2"/>
      <c r="EB623" s="2"/>
      <c r="EC623" s="2"/>
      <c r="ED623" s="2"/>
      <c r="EE623" s="2"/>
      <c r="EF623" s="2"/>
      <c r="EG623" s="2"/>
      <c r="EH623" s="2"/>
      <c r="EI623" s="2"/>
      <c r="EJ623" s="2"/>
      <c r="EK623" s="2"/>
      <c r="EL623" s="2"/>
      <c r="EM623" s="2"/>
      <c r="EN623" s="2"/>
      <c r="EO623" s="2"/>
      <c r="EP623" s="2"/>
      <c r="EQ623" s="2"/>
      <c r="ER623" s="2"/>
      <c r="ES623" s="2"/>
      <c r="ET623" s="2"/>
      <c r="EU623" s="2"/>
      <c r="EV623" s="2"/>
      <c r="EW623" s="2"/>
      <c r="EX623" s="2"/>
      <c r="EY623" s="2"/>
      <c r="EZ623" s="2"/>
      <c r="FA623" s="2"/>
      <c r="FB623" s="2"/>
      <c r="FC623" s="2"/>
      <c r="FD623" s="2"/>
      <c r="FE623" s="2"/>
      <c r="FF623" s="2"/>
      <c r="FG623" s="2"/>
      <c r="FH623" s="2"/>
    </row>
    <row r="624" spans="1:164" ht="18.75" x14ac:dyDescent="0.3">
      <c r="A624" s="2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  <c r="DE624" s="2"/>
      <c r="DF624" s="2"/>
      <c r="DG624" s="2"/>
      <c r="DH624" s="2"/>
      <c r="DI624" s="2"/>
      <c r="DJ624" s="2"/>
      <c r="DK624" s="2"/>
      <c r="DL624" s="2"/>
      <c r="DM624" s="2"/>
      <c r="DN624" s="2"/>
      <c r="DO624" s="2"/>
      <c r="DP624" s="2"/>
      <c r="DQ624" s="2"/>
      <c r="DR624" s="2"/>
      <c r="DS624" s="2"/>
      <c r="DT624" s="2"/>
      <c r="DU624" s="2"/>
      <c r="DV624" s="2"/>
      <c r="DW624" s="2"/>
      <c r="DX624" s="2"/>
      <c r="DY624" s="2"/>
      <c r="DZ624" s="2"/>
      <c r="EA624" s="2"/>
      <c r="EB624" s="2"/>
      <c r="EC624" s="2"/>
      <c r="ED624" s="2"/>
      <c r="EE624" s="2"/>
      <c r="EF624" s="2"/>
      <c r="EG624" s="2"/>
      <c r="EH624" s="2"/>
      <c r="EI624" s="2"/>
      <c r="EJ624" s="2"/>
      <c r="EK624" s="2"/>
      <c r="EL624" s="2"/>
      <c r="EM624" s="2"/>
      <c r="EN624" s="2"/>
      <c r="EO624" s="2"/>
      <c r="EP624" s="2"/>
      <c r="EQ624" s="2"/>
      <c r="ER624" s="2"/>
      <c r="ES624" s="2"/>
      <c r="ET624" s="2"/>
      <c r="EU624" s="2"/>
      <c r="EV624" s="2"/>
      <c r="EW624" s="2"/>
      <c r="EX624" s="2"/>
      <c r="EY624" s="2"/>
      <c r="EZ624" s="2"/>
      <c r="FA624" s="2"/>
      <c r="FB624" s="2"/>
      <c r="FC624" s="2"/>
      <c r="FD624" s="2"/>
      <c r="FE624" s="2"/>
      <c r="FF624" s="2"/>
      <c r="FG624" s="2"/>
      <c r="FH624" s="2"/>
    </row>
    <row r="625" spans="1:164" ht="18.75" x14ac:dyDescent="0.3">
      <c r="A625" s="2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</row>
    <row r="626" spans="1:164" ht="18.75" x14ac:dyDescent="0.3">
      <c r="A626" s="2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M626" s="2"/>
      <c r="DN626" s="2"/>
      <c r="DO626" s="2"/>
      <c r="DP626" s="2"/>
      <c r="DQ626" s="2"/>
      <c r="DR626" s="2"/>
      <c r="DS626" s="2"/>
      <c r="DT626" s="2"/>
      <c r="DU626" s="2"/>
      <c r="DV626" s="2"/>
      <c r="DW626" s="2"/>
      <c r="DX626" s="2"/>
      <c r="DY626" s="2"/>
      <c r="DZ626" s="2"/>
      <c r="EA626" s="2"/>
      <c r="EB626" s="2"/>
      <c r="EC626" s="2"/>
      <c r="ED626" s="2"/>
      <c r="EE626" s="2"/>
      <c r="EF626" s="2"/>
      <c r="EG626" s="2"/>
      <c r="EH626" s="2"/>
      <c r="EI626" s="2"/>
      <c r="EJ626" s="2"/>
      <c r="EK626" s="2"/>
      <c r="EL626" s="2"/>
      <c r="EM626" s="2"/>
      <c r="EN626" s="2"/>
      <c r="EO626" s="2"/>
      <c r="EP626" s="2"/>
      <c r="EQ626" s="2"/>
      <c r="ER626" s="2"/>
      <c r="ES626" s="2"/>
      <c r="ET626" s="2"/>
      <c r="EU626" s="2"/>
      <c r="EV626" s="2"/>
      <c r="EW626" s="2"/>
      <c r="EX626" s="2"/>
      <c r="EY626" s="2"/>
      <c r="EZ626" s="2"/>
      <c r="FA626" s="2"/>
      <c r="FB626" s="2"/>
      <c r="FC626" s="2"/>
      <c r="FD626" s="2"/>
      <c r="FE626" s="2"/>
      <c r="FF626" s="2"/>
      <c r="FG626" s="2"/>
      <c r="FH626" s="2"/>
    </row>
    <row r="627" spans="1:164" ht="18.75" x14ac:dyDescent="0.3">
      <c r="A627" s="2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  <c r="DS627" s="2"/>
      <c r="DT627" s="2"/>
      <c r="DU627" s="2"/>
      <c r="DV627" s="2"/>
      <c r="DW627" s="2"/>
      <c r="DX627" s="2"/>
      <c r="DY627" s="2"/>
      <c r="DZ627" s="2"/>
      <c r="EA627" s="2"/>
      <c r="EB627" s="2"/>
      <c r="EC627" s="2"/>
      <c r="ED627" s="2"/>
      <c r="EE627" s="2"/>
      <c r="EF627" s="2"/>
      <c r="EG627" s="2"/>
      <c r="EH627" s="2"/>
      <c r="EI627" s="2"/>
      <c r="EJ627" s="2"/>
      <c r="EK627" s="2"/>
      <c r="EL627" s="2"/>
      <c r="EM627" s="2"/>
      <c r="EN627" s="2"/>
      <c r="EO627" s="2"/>
      <c r="EP627" s="2"/>
      <c r="EQ627" s="2"/>
      <c r="ER627" s="2"/>
      <c r="ES627" s="2"/>
      <c r="ET627" s="2"/>
      <c r="EU627" s="2"/>
      <c r="EV627" s="2"/>
      <c r="EW627" s="2"/>
      <c r="EX627" s="2"/>
      <c r="EY627" s="2"/>
      <c r="EZ627" s="2"/>
      <c r="FA627" s="2"/>
      <c r="FB627" s="2"/>
      <c r="FC627" s="2"/>
      <c r="FD627" s="2"/>
      <c r="FE627" s="2"/>
      <c r="FF627" s="2"/>
      <c r="FG627" s="2"/>
      <c r="FH627" s="2"/>
    </row>
    <row r="628" spans="1:164" ht="18.75" x14ac:dyDescent="0.3">
      <c r="A628" s="2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  <c r="DE628" s="2"/>
      <c r="DF628" s="2"/>
      <c r="DG628" s="2"/>
      <c r="DH628" s="2"/>
      <c r="DI628" s="2"/>
      <c r="DJ628" s="2"/>
      <c r="DK628" s="2"/>
      <c r="DL628" s="2"/>
      <c r="DM628" s="2"/>
      <c r="DN628" s="2"/>
      <c r="DO628" s="2"/>
      <c r="DP628" s="2"/>
      <c r="DQ628" s="2"/>
      <c r="DR628" s="2"/>
      <c r="DS628" s="2"/>
      <c r="DT628" s="2"/>
      <c r="DU628" s="2"/>
      <c r="DV628" s="2"/>
      <c r="DW628" s="2"/>
      <c r="DX628" s="2"/>
      <c r="DY628" s="2"/>
      <c r="DZ628" s="2"/>
      <c r="EA628" s="2"/>
      <c r="EB628" s="2"/>
      <c r="EC628" s="2"/>
      <c r="ED628" s="2"/>
      <c r="EE628" s="2"/>
      <c r="EF628" s="2"/>
      <c r="EG628" s="2"/>
      <c r="EH628" s="2"/>
      <c r="EI628" s="2"/>
      <c r="EJ628" s="2"/>
      <c r="EK628" s="2"/>
      <c r="EL628" s="2"/>
      <c r="EM628" s="2"/>
      <c r="EN628" s="2"/>
      <c r="EO628" s="2"/>
      <c r="EP628" s="2"/>
      <c r="EQ628" s="2"/>
      <c r="ER628" s="2"/>
      <c r="ES628" s="2"/>
      <c r="ET628" s="2"/>
      <c r="EU628" s="2"/>
      <c r="EV628" s="2"/>
      <c r="EW628" s="2"/>
      <c r="EX628" s="2"/>
      <c r="EY628" s="2"/>
      <c r="EZ628" s="2"/>
      <c r="FA628" s="2"/>
      <c r="FB628" s="2"/>
      <c r="FC628" s="2"/>
      <c r="FD628" s="2"/>
      <c r="FE628" s="2"/>
      <c r="FF628" s="2"/>
      <c r="FG628" s="2"/>
      <c r="FH628" s="2"/>
    </row>
    <row r="629" spans="1:164" ht="18.75" x14ac:dyDescent="0.3">
      <c r="A629" s="2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  <c r="DM629" s="2"/>
      <c r="DN629" s="2"/>
      <c r="DO629" s="2"/>
      <c r="DP629" s="2"/>
      <c r="DQ629" s="2"/>
      <c r="DR629" s="2"/>
      <c r="DS629" s="2"/>
      <c r="DT629" s="2"/>
      <c r="DU629" s="2"/>
      <c r="DV629" s="2"/>
      <c r="DW629" s="2"/>
      <c r="DX629" s="2"/>
      <c r="DY629" s="2"/>
      <c r="DZ629" s="2"/>
      <c r="EA629" s="2"/>
      <c r="EB629" s="2"/>
      <c r="EC629" s="2"/>
      <c r="ED629" s="2"/>
      <c r="EE629" s="2"/>
      <c r="EF629" s="2"/>
      <c r="EG629" s="2"/>
      <c r="EH629" s="2"/>
      <c r="EI629" s="2"/>
      <c r="EJ629" s="2"/>
      <c r="EK629" s="2"/>
      <c r="EL629" s="2"/>
      <c r="EM629" s="2"/>
      <c r="EN629" s="2"/>
      <c r="EO629" s="2"/>
      <c r="EP629" s="2"/>
      <c r="EQ629" s="2"/>
      <c r="ER629" s="2"/>
      <c r="ES629" s="2"/>
      <c r="ET629" s="2"/>
      <c r="EU629" s="2"/>
      <c r="EV629" s="2"/>
      <c r="EW629" s="2"/>
      <c r="EX629" s="2"/>
      <c r="EY629" s="2"/>
      <c r="EZ629" s="2"/>
      <c r="FA629" s="2"/>
      <c r="FB629" s="2"/>
      <c r="FC629" s="2"/>
      <c r="FD629" s="2"/>
      <c r="FE629" s="2"/>
      <c r="FF629" s="2"/>
      <c r="FG629" s="2"/>
      <c r="FH629" s="2"/>
    </row>
    <row r="630" spans="1:164" ht="18.75" x14ac:dyDescent="0.3">
      <c r="A630" s="2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</row>
    <row r="631" spans="1:164" ht="18.75" x14ac:dyDescent="0.3">
      <c r="A631" s="2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  <c r="DN631" s="2"/>
      <c r="DO631" s="2"/>
      <c r="DP631" s="2"/>
      <c r="DQ631" s="2"/>
      <c r="DR631" s="2"/>
      <c r="DS631" s="2"/>
      <c r="DT631" s="2"/>
      <c r="DU631" s="2"/>
      <c r="DV631" s="2"/>
      <c r="DW631" s="2"/>
      <c r="DX631" s="2"/>
      <c r="DY631" s="2"/>
      <c r="DZ631" s="2"/>
      <c r="EA631" s="2"/>
      <c r="EB631" s="2"/>
      <c r="EC631" s="2"/>
      <c r="ED631" s="2"/>
      <c r="EE631" s="2"/>
      <c r="EF631" s="2"/>
      <c r="EG631" s="2"/>
      <c r="EH631" s="2"/>
      <c r="EI631" s="2"/>
      <c r="EJ631" s="2"/>
      <c r="EK631" s="2"/>
      <c r="EL631" s="2"/>
      <c r="EM631" s="2"/>
      <c r="EN631" s="2"/>
      <c r="EO631" s="2"/>
      <c r="EP631" s="2"/>
      <c r="EQ631" s="2"/>
      <c r="ER631" s="2"/>
      <c r="ES631" s="2"/>
      <c r="ET631" s="2"/>
      <c r="EU631" s="2"/>
      <c r="EV631" s="2"/>
      <c r="EW631" s="2"/>
      <c r="EX631" s="2"/>
      <c r="EY631" s="2"/>
      <c r="EZ631" s="2"/>
      <c r="FA631" s="2"/>
      <c r="FB631" s="2"/>
      <c r="FC631" s="2"/>
      <c r="FD631" s="2"/>
      <c r="FE631" s="2"/>
      <c r="FF631" s="2"/>
      <c r="FG631" s="2"/>
      <c r="FH631" s="2"/>
    </row>
    <row r="632" spans="1:164" ht="18.75" x14ac:dyDescent="0.3">
      <c r="A632" s="2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  <c r="DS632" s="2"/>
      <c r="DT632" s="2"/>
      <c r="DU632" s="2"/>
      <c r="DV632" s="2"/>
      <c r="DW632" s="2"/>
      <c r="DX632" s="2"/>
      <c r="DY632" s="2"/>
      <c r="DZ632" s="2"/>
      <c r="EA632" s="2"/>
      <c r="EB632" s="2"/>
      <c r="EC632" s="2"/>
      <c r="ED632" s="2"/>
      <c r="EE632" s="2"/>
      <c r="EF632" s="2"/>
      <c r="EG632" s="2"/>
      <c r="EH632" s="2"/>
      <c r="EI632" s="2"/>
      <c r="EJ632" s="2"/>
      <c r="EK632" s="2"/>
      <c r="EL632" s="2"/>
      <c r="EM632" s="2"/>
      <c r="EN632" s="2"/>
      <c r="EO632" s="2"/>
      <c r="EP632" s="2"/>
      <c r="EQ632" s="2"/>
      <c r="ER632" s="2"/>
      <c r="ES632" s="2"/>
      <c r="ET632" s="2"/>
      <c r="EU632" s="2"/>
      <c r="EV632" s="2"/>
      <c r="EW632" s="2"/>
      <c r="EX632" s="2"/>
      <c r="EY632" s="2"/>
      <c r="EZ632" s="2"/>
      <c r="FA632" s="2"/>
      <c r="FB632" s="2"/>
      <c r="FC632" s="2"/>
      <c r="FD632" s="2"/>
      <c r="FE632" s="2"/>
      <c r="FF632" s="2"/>
      <c r="FG632" s="2"/>
      <c r="FH632" s="2"/>
    </row>
    <row r="633" spans="1:164" ht="18.75" x14ac:dyDescent="0.3">
      <c r="A633" s="2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  <c r="DE633" s="2"/>
      <c r="DF633" s="2"/>
      <c r="DG633" s="2"/>
      <c r="DH633" s="2"/>
      <c r="DI633" s="2"/>
      <c r="DJ633" s="2"/>
      <c r="DK633" s="2"/>
      <c r="DL633" s="2"/>
      <c r="DM633" s="2"/>
      <c r="DN633" s="2"/>
      <c r="DO633" s="2"/>
      <c r="DP633" s="2"/>
      <c r="DQ633" s="2"/>
      <c r="DR633" s="2"/>
      <c r="DS633" s="2"/>
      <c r="DT633" s="2"/>
      <c r="DU633" s="2"/>
      <c r="DV633" s="2"/>
      <c r="DW633" s="2"/>
      <c r="DX633" s="2"/>
      <c r="DY633" s="2"/>
      <c r="DZ633" s="2"/>
      <c r="EA633" s="2"/>
      <c r="EB633" s="2"/>
      <c r="EC633" s="2"/>
      <c r="ED633" s="2"/>
      <c r="EE633" s="2"/>
      <c r="EF633" s="2"/>
      <c r="EG633" s="2"/>
      <c r="EH633" s="2"/>
      <c r="EI633" s="2"/>
      <c r="EJ633" s="2"/>
      <c r="EK633" s="2"/>
      <c r="EL633" s="2"/>
      <c r="EM633" s="2"/>
      <c r="EN633" s="2"/>
      <c r="EO633" s="2"/>
      <c r="EP633" s="2"/>
      <c r="EQ633" s="2"/>
      <c r="ER633" s="2"/>
      <c r="ES633" s="2"/>
      <c r="ET633" s="2"/>
      <c r="EU633" s="2"/>
      <c r="EV633" s="2"/>
      <c r="EW633" s="2"/>
      <c r="EX633" s="2"/>
      <c r="EY633" s="2"/>
      <c r="EZ633" s="2"/>
      <c r="FA633" s="2"/>
      <c r="FB633" s="2"/>
      <c r="FC633" s="2"/>
      <c r="FD633" s="2"/>
      <c r="FE633" s="2"/>
      <c r="FF633" s="2"/>
      <c r="FG633" s="2"/>
      <c r="FH633" s="2"/>
    </row>
    <row r="634" spans="1:164" ht="18.75" x14ac:dyDescent="0.3">
      <c r="A634" s="2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  <c r="DN634" s="2"/>
      <c r="DO634" s="2"/>
      <c r="DP634" s="2"/>
      <c r="DQ634" s="2"/>
      <c r="DR634" s="2"/>
      <c r="DS634" s="2"/>
      <c r="DT634" s="2"/>
      <c r="DU634" s="2"/>
      <c r="DV634" s="2"/>
      <c r="DW634" s="2"/>
      <c r="DX634" s="2"/>
      <c r="DY634" s="2"/>
      <c r="DZ634" s="2"/>
      <c r="EA634" s="2"/>
      <c r="EB634" s="2"/>
      <c r="EC634" s="2"/>
      <c r="ED634" s="2"/>
      <c r="EE634" s="2"/>
      <c r="EF634" s="2"/>
      <c r="EG634" s="2"/>
      <c r="EH634" s="2"/>
      <c r="EI634" s="2"/>
      <c r="EJ634" s="2"/>
      <c r="EK634" s="2"/>
      <c r="EL634" s="2"/>
      <c r="EM634" s="2"/>
      <c r="EN634" s="2"/>
      <c r="EO634" s="2"/>
      <c r="EP634" s="2"/>
      <c r="EQ634" s="2"/>
      <c r="ER634" s="2"/>
      <c r="ES634" s="2"/>
      <c r="ET634" s="2"/>
      <c r="EU634" s="2"/>
      <c r="EV634" s="2"/>
      <c r="EW634" s="2"/>
      <c r="EX634" s="2"/>
      <c r="EY634" s="2"/>
      <c r="EZ634" s="2"/>
      <c r="FA634" s="2"/>
      <c r="FB634" s="2"/>
      <c r="FC634" s="2"/>
      <c r="FD634" s="2"/>
      <c r="FE634" s="2"/>
      <c r="FF634" s="2"/>
      <c r="FG634" s="2"/>
      <c r="FH634" s="2"/>
    </row>
    <row r="635" spans="1:164" ht="18.75" x14ac:dyDescent="0.3">
      <c r="A635" s="2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</row>
    <row r="636" spans="1:164" ht="18.75" x14ac:dyDescent="0.3">
      <c r="A636" s="2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  <c r="DH636" s="2"/>
      <c r="DI636" s="2"/>
      <c r="DJ636" s="2"/>
      <c r="DK636" s="2"/>
      <c r="DL636" s="2"/>
      <c r="DM636" s="2"/>
      <c r="DN636" s="2"/>
      <c r="DO636" s="2"/>
      <c r="DP636" s="2"/>
      <c r="DQ636" s="2"/>
      <c r="DR636" s="2"/>
      <c r="DS636" s="2"/>
      <c r="DT636" s="2"/>
      <c r="DU636" s="2"/>
      <c r="DV636" s="2"/>
      <c r="DW636" s="2"/>
      <c r="DX636" s="2"/>
      <c r="DY636" s="2"/>
      <c r="DZ636" s="2"/>
      <c r="EA636" s="2"/>
      <c r="EB636" s="2"/>
      <c r="EC636" s="2"/>
      <c r="ED636" s="2"/>
      <c r="EE636" s="2"/>
      <c r="EF636" s="2"/>
      <c r="EG636" s="2"/>
      <c r="EH636" s="2"/>
      <c r="EI636" s="2"/>
      <c r="EJ636" s="2"/>
      <c r="EK636" s="2"/>
      <c r="EL636" s="2"/>
      <c r="EM636" s="2"/>
      <c r="EN636" s="2"/>
      <c r="EO636" s="2"/>
      <c r="EP636" s="2"/>
      <c r="EQ636" s="2"/>
      <c r="ER636" s="2"/>
      <c r="ES636" s="2"/>
      <c r="ET636" s="2"/>
      <c r="EU636" s="2"/>
      <c r="EV636" s="2"/>
      <c r="EW636" s="2"/>
      <c r="EX636" s="2"/>
      <c r="EY636" s="2"/>
      <c r="EZ636" s="2"/>
      <c r="FA636" s="2"/>
      <c r="FB636" s="2"/>
      <c r="FC636" s="2"/>
      <c r="FD636" s="2"/>
      <c r="FE636" s="2"/>
      <c r="FF636" s="2"/>
      <c r="FG636" s="2"/>
      <c r="FH636" s="2"/>
    </row>
    <row r="637" spans="1:164" ht="18.75" x14ac:dyDescent="0.3">
      <c r="A637" s="2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  <c r="DS637" s="2"/>
      <c r="DT637" s="2"/>
      <c r="DU637" s="2"/>
      <c r="DV637" s="2"/>
      <c r="DW637" s="2"/>
      <c r="DX637" s="2"/>
      <c r="DY637" s="2"/>
      <c r="DZ637" s="2"/>
      <c r="EA637" s="2"/>
      <c r="EB637" s="2"/>
      <c r="EC637" s="2"/>
      <c r="ED637" s="2"/>
      <c r="EE637" s="2"/>
      <c r="EF637" s="2"/>
      <c r="EG637" s="2"/>
      <c r="EH637" s="2"/>
      <c r="EI637" s="2"/>
      <c r="EJ637" s="2"/>
      <c r="EK637" s="2"/>
      <c r="EL637" s="2"/>
      <c r="EM637" s="2"/>
      <c r="EN637" s="2"/>
      <c r="EO637" s="2"/>
      <c r="EP637" s="2"/>
      <c r="EQ637" s="2"/>
      <c r="ER637" s="2"/>
      <c r="ES637" s="2"/>
      <c r="ET637" s="2"/>
      <c r="EU637" s="2"/>
      <c r="EV637" s="2"/>
      <c r="EW637" s="2"/>
      <c r="EX637" s="2"/>
      <c r="EY637" s="2"/>
      <c r="EZ637" s="2"/>
      <c r="FA637" s="2"/>
      <c r="FB637" s="2"/>
      <c r="FC637" s="2"/>
      <c r="FD637" s="2"/>
      <c r="FE637" s="2"/>
      <c r="FF637" s="2"/>
      <c r="FG637" s="2"/>
      <c r="FH637" s="2"/>
    </row>
    <row r="638" spans="1:164" ht="18.75" x14ac:dyDescent="0.3">
      <c r="A638" s="2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  <c r="DO638" s="2"/>
      <c r="DP638" s="2"/>
      <c r="DQ638" s="2"/>
      <c r="DR638" s="2"/>
      <c r="DS638" s="2"/>
      <c r="DT638" s="2"/>
      <c r="DU638" s="2"/>
      <c r="DV638" s="2"/>
      <c r="DW638" s="2"/>
      <c r="DX638" s="2"/>
      <c r="DY638" s="2"/>
      <c r="DZ638" s="2"/>
      <c r="EA638" s="2"/>
      <c r="EB638" s="2"/>
      <c r="EC638" s="2"/>
      <c r="ED638" s="2"/>
      <c r="EE638" s="2"/>
      <c r="EF638" s="2"/>
      <c r="EG638" s="2"/>
      <c r="EH638" s="2"/>
      <c r="EI638" s="2"/>
      <c r="EJ638" s="2"/>
      <c r="EK638" s="2"/>
      <c r="EL638" s="2"/>
      <c r="EM638" s="2"/>
      <c r="EN638" s="2"/>
      <c r="EO638" s="2"/>
      <c r="EP638" s="2"/>
      <c r="EQ638" s="2"/>
      <c r="ER638" s="2"/>
      <c r="ES638" s="2"/>
      <c r="ET638" s="2"/>
      <c r="EU638" s="2"/>
      <c r="EV638" s="2"/>
      <c r="EW638" s="2"/>
      <c r="EX638" s="2"/>
      <c r="EY638" s="2"/>
      <c r="EZ638" s="2"/>
      <c r="FA638" s="2"/>
      <c r="FB638" s="2"/>
      <c r="FC638" s="2"/>
      <c r="FD638" s="2"/>
      <c r="FE638" s="2"/>
      <c r="FF638" s="2"/>
      <c r="FG638" s="2"/>
      <c r="FH638" s="2"/>
    </row>
    <row r="639" spans="1:164" ht="18.75" x14ac:dyDescent="0.3">
      <c r="A639" s="2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  <c r="DE639" s="2"/>
      <c r="DF639" s="2"/>
      <c r="DG639" s="2"/>
      <c r="DH639" s="2"/>
      <c r="DI639" s="2"/>
      <c r="DJ639" s="2"/>
      <c r="DK639" s="2"/>
      <c r="DL639" s="2"/>
      <c r="DM639" s="2"/>
      <c r="DN639" s="2"/>
      <c r="DO639" s="2"/>
      <c r="DP639" s="2"/>
      <c r="DQ639" s="2"/>
      <c r="DR639" s="2"/>
      <c r="DS639" s="2"/>
      <c r="DT639" s="2"/>
      <c r="DU639" s="2"/>
      <c r="DV639" s="2"/>
      <c r="DW639" s="2"/>
      <c r="DX639" s="2"/>
      <c r="DY639" s="2"/>
      <c r="DZ639" s="2"/>
      <c r="EA639" s="2"/>
      <c r="EB639" s="2"/>
      <c r="EC639" s="2"/>
      <c r="ED639" s="2"/>
      <c r="EE639" s="2"/>
      <c r="EF639" s="2"/>
      <c r="EG639" s="2"/>
      <c r="EH639" s="2"/>
      <c r="EI639" s="2"/>
      <c r="EJ639" s="2"/>
      <c r="EK639" s="2"/>
      <c r="EL639" s="2"/>
      <c r="EM639" s="2"/>
      <c r="EN639" s="2"/>
      <c r="EO639" s="2"/>
      <c r="EP639" s="2"/>
      <c r="EQ639" s="2"/>
      <c r="ER639" s="2"/>
      <c r="ES639" s="2"/>
      <c r="ET639" s="2"/>
      <c r="EU639" s="2"/>
      <c r="EV639" s="2"/>
      <c r="EW639" s="2"/>
      <c r="EX639" s="2"/>
      <c r="EY639" s="2"/>
      <c r="EZ639" s="2"/>
      <c r="FA639" s="2"/>
      <c r="FB639" s="2"/>
      <c r="FC639" s="2"/>
      <c r="FD639" s="2"/>
      <c r="FE639" s="2"/>
      <c r="FF639" s="2"/>
      <c r="FG639" s="2"/>
      <c r="FH639" s="2"/>
    </row>
    <row r="640" spans="1:164" ht="18.75" x14ac:dyDescent="0.3">
      <c r="A640" s="2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</row>
    <row r="641" spans="1:164" ht="18.75" x14ac:dyDescent="0.3">
      <c r="A641" s="2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  <c r="DH641" s="2"/>
      <c r="DI641" s="2"/>
      <c r="DJ641" s="2"/>
      <c r="DK641" s="2"/>
      <c r="DL641" s="2"/>
      <c r="DM641" s="2"/>
      <c r="DN641" s="2"/>
      <c r="DO641" s="2"/>
      <c r="DP641" s="2"/>
      <c r="DQ641" s="2"/>
      <c r="DR641" s="2"/>
      <c r="DS641" s="2"/>
      <c r="DT641" s="2"/>
      <c r="DU641" s="2"/>
      <c r="DV641" s="2"/>
      <c r="DW641" s="2"/>
      <c r="DX641" s="2"/>
      <c r="DY641" s="2"/>
      <c r="DZ641" s="2"/>
      <c r="EA641" s="2"/>
      <c r="EB641" s="2"/>
      <c r="EC641" s="2"/>
      <c r="ED641" s="2"/>
      <c r="EE641" s="2"/>
      <c r="EF641" s="2"/>
      <c r="EG641" s="2"/>
      <c r="EH641" s="2"/>
      <c r="EI641" s="2"/>
      <c r="EJ641" s="2"/>
      <c r="EK641" s="2"/>
      <c r="EL641" s="2"/>
      <c r="EM641" s="2"/>
      <c r="EN641" s="2"/>
      <c r="EO641" s="2"/>
      <c r="EP641" s="2"/>
      <c r="EQ641" s="2"/>
      <c r="ER641" s="2"/>
      <c r="ES641" s="2"/>
      <c r="ET641" s="2"/>
      <c r="EU641" s="2"/>
      <c r="EV641" s="2"/>
      <c r="EW641" s="2"/>
      <c r="EX641" s="2"/>
      <c r="EY641" s="2"/>
      <c r="EZ641" s="2"/>
      <c r="FA641" s="2"/>
      <c r="FB641" s="2"/>
      <c r="FC641" s="2"/>
      <c r="FD641" s="2"/>
      <c r="FE641" s="2"/>
      <c r="FF641" s="2"/>
      <c r="FG641" s="2"/>
      <c r="FH641" s="2"/>
    </row>
    <row r="642" spans="1:164" ht="18.75" x14ac:dyDescent="0.3">
      <c r="A642" s="2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Q642" s="2"/>
      <c r="DR642" s="2"/>
      <c r="DS642" s="2"/>
      <c r="DT642" s="2"/>
      <c r="DU642" s="2"/>
      <c r="DV642" s="2"/>
      <c r="DW642" s="2"/>
      <c r="DX642" s="2"/>
      <c r="DY642" s="2"/>
      <c r="DZ642" s="2"/>
      <c r="EA642" s="2"/>
      <c r="EB642" s="2"/>
      <c r="EC642" s="2"/>
      <c r="ED642" s="2"/>
      <c r="EE642" s="2"/>
      <c r="EF642" s="2"/>
      <c r="EG642" s="2"/>
      <c r="EH642" s="2"/>
      <c r="EI642" s="2"/>
      <c r="EJ642" s="2"/>
      <c r="EK642" s="2"/>
      <c r="EL642" s="2"/>
      <c r="EM642" s="2"/>
      <c r="EN642" s="2"/>
      <c r="EO642" s="2"/>
      <c r="EP642" s="2"/>
      <c r="EQ642" s="2"/>
      <c r="ER642" s="2"/>
      <c r="ES642" s="2"/>
      <c r="ET642" s="2"/>
      <c r="EU642" s="2"/>
      <c r="EV642" s="2"/>
      <c r="EW642" s="2"/>
      <c r="EX642" s="2"/>
      <c r="EY642" s="2"/>
      <c r="EZ642" s="2"/>
      <c r="FA642" s="2"/>
      <c r="FB642" s="2"/>
      <c r="FC642" s="2"/>
      <c r="FD642" s="2"/>
      <c r="FE642" s="2"/>
      <c r="FF642" s="2"/>
      <c r="FG642" s="2"/>
      <c r="FH642" s="2"/>
    </row>
    <row r="643" spans="1:164" ht="18.75" x14ac:dyDescent="0.3">
      <c r="A643" s="2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M643" s="2"/>
      <c r="DN643" s="2"/>
      <c r="DO643" s="2"/>
      <c r="DP643" s="2"/>
      <c r="DQ643" s="2"/>
      <c r="DR643" s="2"/>
      <c r="DS643" s="2"/>
      <c r="DT643" s="2"/>
      <c r="DU643" s="2"/>
      <c r="DV643" s="2"/>
      <c r="DW643" s="2"/>
      <c r="DX643" s="2"/>
      <c r="DY643" s="2"/>
      <c r="DZ643" s="2"/>
      <c r="EA643" s="2"/>
      <c r="EB643" s="2"/>
      <c r="EC643" s="2"/>
      <c r="ED643" s="2"/>
      <c r="EE643" s="2"/>
      <c r="EF643" s="2"/>
      <c r="EG643" s="2"/>
      <c r="EH643" s="2"/>
      <c r="EI643" s="2"/>
      <c r="EJ643" s="2"/>
      <c r="EK643" s="2"/>
      <c r="EL643" s="2"/>
      <c r="EM643" s="2"/>
      <c r="EN643" s="2"/>
      <c r="EO643" s="2"/>
      <c r="EP643" s="2"/>
      <c r="EQ643" s="2"/>
      <c r="ER643" s="2"/>
      <c r="ES643" s="2"/>
      <c r="ET643" s="2"/>
      <c r="EU643" s="2"/>
      <c r="EV643" s="2"/>
      <c r="EW643" s="2"/>
      <c r="EX643" s="2"/>
      <c r="EY643" s="2"/>
      <c r="EZ643" s="2"/>
      <c r="FA643" s="2"/>
      <c r="FB643" s="2"/>
      <c r="FC643" s="2"/>
      <c r="FD643" s="2"/>
      <c r="FE643" s="2"/>
      <c r="FF643" s="2"/>
      <c r="FG643" s="2"/>
      <c r="FH643" s="2"/>
    </row>
    <row r="644" spans="1:164" ht="18.75" x14ac:dyDescent="0.3">
      <c r="A644" s="2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  <c r="DE644" s="2"/>
      <c r="DF644" s="2"/>
      <c r="DG644" s="2"/>
      <c r="DH644" s="2"/>
      <c r="DI644" s="2"/>
      <c r="DJ644" s="2"/>
      <c r="DK644" s="2"/>
      <c r="DL644" s="2"/>
      <c r="DM644" s="2"/>
      <c r="DN644" s="2"/>
      <c r="DO644" s="2"/>
      <c r="DP644" s="2"/>
      <c r="DQ644" s="2"/>
      <c r="DR644" s="2"/>
      <c r="DS644" s="2"/>
      <c r="DT644" s="2"/>
      <c r="DU644" s="2"/>
      <c r="DV644" s="2"/>
      <c r="DW644" s="2"/>
      <c r="DX644" s="2"/>
      <c r="DY644" s="2"/>
      <c r="DZ644" s="2"/>
      <c r="EA644" s="2"/>
      <c r="EB644" s="2"/>
      <c r="EC644" s="2"/>
      <c r="ED644" s="2"/>
      <c r="EE644" s="2"/>
      <c r="EF644" s="2"/>
      <c r="EG644" s="2"/>
      <c r="EH644" s="2"/>
      <c r="EI644" s="2"/>
      <c r="EJ644" s="2"/>
      <c r="EK644" s="2"/>
      <c r="EL644" s="2"/>
      <c r="EM644" s="2"/>
      <c r="EN644" s="2"/>
      <c r="EO644" s="2"/>
      <c r="EP644" s="2"/>
      <c r="EQ644" s="2"/>
      <c r="ER644" s="2"/>
      <c r="ES644" s="2"/>
      <c r="ET644" s="2"/>
      <c r="EU644" s="2"/>
      <c r="EV644" s="2"/>
      <c r="EW644" s="2"/>
      <c r="EX644" s="2"/>
      <c r="EY644" s="2"/>
      <c r="EZ644" s="2"/>
      <c r="FA644" s="2"/>
      <c r="FB644" s="2"/>
      <c r="FC644" s="2"/>
      <c r="FD644" s="2"/>
      <c r="FE644" s="2"/>
      <c r="FF644" s="2"/>
      <c r="FG644" s="2"/>
      <c r="FH644" s="2"/>
    </row>
    <row r="645" spans="1:164" ht="18.75" x14ac:dyDescent="0.3">
      <c r="A645" s="2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  <c r="DO645" s="2"/>
      <c r="DP645" s="2"/>
      <c r="DQ645" s="2"/>
      <c r="DR645" s="2"/>
      <c r="DS645" s="2"/>
      <c r="DT645" s="2"/>
      <c r="DU645" s="2"/>
      <c r="DV645" s="2"/>
      <c r="DW645" s="2"/>
      <c r="DX645" s="2"/>
      <c r="DY645" s="2"/>
      <c r="DZ645" s="2"/>
      <c r="EA645" s="2"/>
      <c r="EB645" s="2"/>
      <c r="EC645" s="2"/>
      <c r="ED645" s="2"/>
      <c r="EE645" s="2"/>
      <c r="EF645" s="2"/>
      <c r="EG645" s="2"/>
      <c r="EH645" s="2"/>
      <c r="EI645" s="2"/>
      <c r="EJ645" s="2"/>
      <c r="EK645" s="2"/>
      <c r="EL645" s="2"/>
      <c r="EM645" s="2"/>
      <c r="EN645" s="2"/>
      <c r="EO645" s="2"/>
      <c r="EP645" s="2"/>
      <c r="EQ645" s="2"/>
      <c r="ER645" s="2"/>
      <c r="ES645" s="2"/>
      <c r="ET645" s="2"/>
      <c r="EU645" s="2"/>
      <c r="EV645" s="2"/>
      <c r="EW645" s="2"/>
      <c r="EX645" s="2"/>
      <c r="EY645" s="2"/>
      <c r="EZ645" s="2"/>
      <c r="FA645" s="2"/>
      <c r="FB645" s="2"/>
      <c r="FC645" s="2"/>
      <c r="FD645" s="2"/>
      <c r="FE645" s="2"/>
      <c r="FF645" s="2"/>
      <c r="FG645" s="2"/>
      <c r="FH645" s="2"/>
    </row>
    <row r="646" spans="1:164" ht="18.75" x14ac:dyDescent="0.3">
      <c r="A646" s="2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  <c r="DN646" s="2"/>
      <c r="DO646" s="2"/>
      <c r="DP646" s="2"/>
      <c r="DQ646" s="2"/>
      <c r="DR646" s="2"/>
      <c r="DS646" s="2"/>
      <c r="DT646" s="2"/>
      <c r="DU646" s="2"/>
      <c r="DV646" s="2"/>
      <c r="DW646" s="2"/>
      <c r="DX646" s="2"/>
      <c r="DY646" s="2"/>
      <c r="DZ646" s="2"/>
      <c r="EA646" s="2"/>
      <c r="EB646" s="2"/>
      <c r="EC646" s="2"/>
      <c r="ED646" s="2"/>
      <c r="EE646" s="2"/>
      <c r="EF646" s="2"/>
      <c r="EG646" s="2"/>
      <c r="EH646" s="2"/>
      <c r="EI646" s="2"/>
      <c r="EJ646" s="2"/>
      <c r="EK646" s="2"/>
      <c r="EL646" s="2"/>
      <c r="EM646" s="2"/>
      <c r="EN646" s="2"/>
      <c r="EO646" s="2"/>
      <c r="EP646" s="2"/>
      <c r="EQ646" s="2"/>
      <c r="ER646" s="2"/>
      <c r="ES646" s="2"/>
      <c r="ET646" s="2"/>
      <c r="EU646" s="2"/>
      <c r="EV646" s="2"/>
      <c r="EW646" s="2"/>
      <c r="EX646" s="2"/>
      <c r="EY646" s="2"/>
      <c r="EZ646" s="2"/>
      <c r="FA646" s="2"/>
      <c r="FB646" s="2"/>
      <c r="FC646" s="2"/>
      <c r="FD646" s="2"/>
      <c r="FE646" s="2"/>
      <c r="FF646" s="2"/>
      <c r="FG646" s="2"/>
      <c r="FH646" s="2"/>
    </row>
    <row r="647" spans="1:164" ht="18.75" x14ac:dyDescent="0.3">
      <c r="A647" s="2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  <c r="DN647" s="2"/>
      <c r="DO647" s="2"/>
      <c r="DP647" s="2"/>
      <c r="DQ647" s="2"/>
      <c r="DR647" s="2"/>
      <c r="DS647" s="2"/>
      <c r="DT647" s="2"/>
      <c r="DU647" s="2"/>
      <c r="DV647" s="2"/>
      <c r="DW647" s="2"/>
      <c r="DX647" s="2"/>
      <c r="DY647" s="2"/>
      <c r="DZ647" s="2"/>
      <c r="EA647" s="2"/>
      <c r="EB647" s="2"/>
      <c r="EC647" s="2"/>
      <c r="ED647" s="2"/>
      <c r="EE647" s="2"/>
      <c r="EF647" s="2"/>
      <c r="EG647" s="2"/>
      <c r="EH647" s="2"/>
      <c r="EI647" s="2"/>
      <c r="EJ647" s="2"/>
      <c r="EK647" s="2"/>
      <c r="EL647" s="2"/>
      <c r="EM647" s="2"/>
      <c r="EN647" s="2"/>
      <c r="EO647" s="2"/>
      <c r="EP647" s="2"/>
      <c r="EQ647" s="2"/>
      <c r="ER647" s="2"/>
      <c r="ES647" s="2"/>
      <c r="ET647" s="2"/>
      <c r="EU647" s="2"/>
      <c r="EV647" s="2"/>
      <c r="EW647" s="2"/>
      <c r="EX647" s="2"/>
      <c r="EY647" s="2"/>
      <c r="EZ647" s="2"/>
      <c r="FA647" s="2"/>
      <c r="FB647" s="2"/>
      <c r="FC647" s="2"/>
      <c r="FD647" s="2"/>
      <c r="FE647" s="2"/>
      <c r="FF647" s="2"/>
      <c r="FG647" s="2"/>
      <c r="FH647" s="2"/>
    </row>
    <row r="648" spans="1:164" ht="18.75" x14ac:dyDescent="0.3">
      <c r="A648" s="2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  <c r="DN648" s="2"/>
      <c r="DO648" s="2"/>
      <c r="DP648" s="2"/>
      <c r="DQ648" s="2"/>
      <c r="DR648" s="2"/>
      <c r="DS648" s="2"/>
      <c r="DT648" s="2"/>
      <c r="DU648" s="2"/>
      <c r="DV648" s="2"/>
      <c r="DW648" s="2"/>
      <c r="DX648" s="2"/>
      <c r="DY648" s="2"/>
      <c r="DZ648" s="2"/>
      <c r="EA648" s="2"/>
      <c r="EB648" s="2"/>
      <c r="EC648" s="2"/>
      <c r="ED648" s="2"/>
      <c r="EE648" s="2"/>
      <c r="EF648" s="2"/>
      <c r="EG648" s="2"/>
      <c r="EH648" s="2"/>
      <c r="EI648" s="2"/>
      <c r="EJ648" s="2"/>
      <c r="EK648" s="2"/>
      <c r="EL648" s="2"/>
      <c r="EM648" s="2"/>
      <c r="EN648" s="2"/>
      <c r="EO648" s="2"/>
      <c r="EP648" s="2"/>
      <c r="EQ648" s="2"/>
      <c r="ER648" s="2"/>
      <c r="ES648" s="2"/>
      <c r="ET648" s="2"/>
      <c r="EU648" s="2"/>
      <c r="EV648" s="2"/>
      <c r="EW648" s="2"/>
      <c r="EX648" s="2"/>
      <c r="EY648" s="2"/>
      <c r="EZ648" s="2"/>
      <c r="FA648" s="2"/>
      <c r="FB648" s="2"/>
      <c r="FC648" s="2"/>
      <c r="FD648" s="2"/>
      <c r="FE648" s="2"/>
      <c r="FF648" s="2"/>
      <c r="FG648" s="2"/>
      <c r="FH648" s="2"/>
    </row>
    <row r="649" spans="1:164" ht="18.75" x14ac:dyDescent="0.3">
      <c r="A649" s="2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  <c r="DN649" s="2"/>
      <c r="DO649" s="2"/>
      <c r="DP649" s="2"/>
      <c r="DQ649" s="2"/>
      <c r="DR649" s="2"/>
      <c r="DS649" s="2"/>
      <c r="DT649" s="2"/>
      <c r="DU649" s="2"/>
      <c r="DV649" s="2"/>
      <c r="DW649" s="2"/>
      <c r="DX649" s="2"/>
      <c r="DY649" s="2"/>
      <c r="DZ649" s="2"/>
      <c r="EA649" s="2"/>
      <c r="EB649" s="2"/>
      <c r="EC649" s="2"/>
      <c r="ED649" s="2"/>
      <c r="EE649" s="2"/>
      <c r="EF649" s="2"/>
      <c r="EG649" s="2"/>
      <c r="EH649" s="2"/>
      <c r="EI649" s="2"/>
      <c r="EJ649" s="2"/>
      <c r="EK649" s="2"/>
      <c r="EL649" s="2"/>
      <c r="EM649" s="2"/>
      <c r="EN649" s="2"/>
      <c r="EO649" s="2"/>
      <c r="EP649" s="2"/>
      <c r="EQ649" s="2"/>
      <c r="ER649" s="2"/>
      <c r="ES649" s="2"/>
      <c r="ET649" s="2"/>
      <c r="EU649" s="2"/>
      <c r="EV649" s="2"/>
      <c r="EW649" s="2"/>
      <c r="EX649" s="2"/>
      <c r="EY649" s="2"/>
      <c r="EZ649" s="2"/>
      <c r="FA649" s="2"/>
      <c r="FB649" s="2"/>
      <c r="FC649" s="2"/>
      <c r="FD649" s="2"/>
      <c r="FE649" s="2"/>
      <c r="FF649" s="2"/>
      <c r="FG649" s="2"/>
      <c r="FH649" s="2"/>
    </row>
    <row r="650" spans="1:164" ht="18.75" x14ac:dyDescent="0.3">
      <c r="A650" s="2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M650" s="2"/>
      <c r="DN650" s="2"/>
      <c r="DO650" s="2"/>
      <c r="DP650" s="2"/>
      <c r="DQ650" s="2"/>
      <c r="DR650" s="2"/>
      <c r="DS650" s="2"/>
      <c r="DT650" s="2"/>
      <c r="DU650" s="2"/>
      <c r="DV650" s="2"/>
      <c r="DW650" s="2"/>
      <c r="DX650" s="2"/>
      <c r="DY650" s="2"/>
      <c r="DZ650" s="2"/>
      <c r="EA650" s="2"/>
      <c r="EB650" s="2"/>
      <c r="EC650" s="2"/>
      <c r="ED650" s="2"/>
      <c r="EE650" s="2"/>
      <c r="EF650" s="2"/>
      <c r="EG650" s="2"/>
      <c r="EH650" s="2"/>
      <c r="EI650" s="2"/>
      <c r="EJ650" s="2"/>
      <c r="EK650" s="2"/>
      <c r="EL650" s="2"/>
      <c r="EM650" s="2"/>
      <c r="EN650" s="2"/>
      <c r="EO650" s="2"/>
      <c r="EP650" s="2"/>
      <c r="EQ650" s="2"/>
      <c r="ER650" s="2"/>
      <c r="ES650" s="2"/>
      <c r="ET650" s="2"/>
      <c r="EU650" s="2"/>
      <c r="EV650" s="2"/>
      <c r="EW650" s="2"/>
      <c r="EX650" s="2"/>
      <c r="EY650" s="2"/>
      <c r="EZ650" s="2"/>
      <c r="FA650" s="2"/>
      <c r="FB650" s="2"/>
      <c r="FC650" s="2"/>
      <c r="FD650" s="2"/>
      <c r="FE650" s="2"/>
      <c r="FF650" s="2"/>
      <c r="FG650" s="2"/>
      <c r="FH650" s="2"/>
    </row>
    <row r="651" spans="1:164" ht="18.75" x14ac:dyDescent="0.3">
      <c r="A651" s="2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  <c r="DM651" s="2"/>
      <c r="DN651" s="2"/>
      <c r="DO651" s="2"/>
      <c r="DP651" s="2"/>
      <c r="DQ651" s="2"/>
      <c r="DR651" s="2"/>
      <c r="DS651" s="2"/>
      <c r="DT651" s="2"/>
      <c r="DU651" s="2"/>
      <c r="DV651" s="2"/>
      <c r="DW651" s="2"/>
      <c r="DX651" s="2"/>
      <c r="DY651" s="2"/>
      <c r="DZ651" s="2"/>
      <c r="EA651" s="2"/>
      <c r="EB651" s="2"/>
      <c r="EC651" s="2"/>
      <c r="ED651" s="2"/>
      <c r="EE651" s="2"/>
      <c r="EF651" s="2"/>
      <c r="EG651" s="2"/>
      <c r="EH651" s="2"/>
      <c r="EI651" s="2"/>
      <c r="EJ651" s="2"/>
      <c r="EK651" s="2"/>
      <c r="EL651" s="2"/>
      <c r="EM651" s="2"/>
      <c r="EN651" s="2"/>
      <c r="EO651" s="2"/>
      <c r="EP651" s="2"/>
      <c r="EQ651" s="2"/>
      <c r="ER651" s="2"/>
      <c r="ES651" s="2"/>
      <c r="ET651" s="2"/>
      <c r="EU651" s="2"/>
      <c r="EV651" s="2"/>
      <c r="EW651" s="2"/>
      <c r="EX651" s="2"/>
      <c r="EY651" s="2"/>
      <c r="EZ651" s="2"/>
      <c r="FA651" s="2"/>
      <c r="FB651" s="2"/>
      <c r="FC651" s="2"/>
      <c r="FD651" s="2"/>
      <c r="FE651" s="2"/>
      <c r="FF651" s="2"/>
      <c r="FG651" s="2"/>
      <c r="FH651" s="2"/>
    </row>
    <row r="652" spans="1:164" ht="18.75" x14ac:dyDescent="0.3">
      <c r="A652" s="2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  <c r="DN652" s="2"/>
      <c r="DO652" s="2"/>
      <c r="DP652" s="2"/>
      <c r="DQ652" s="2"/>
      <c r="DR652" s="2"/>
      <c r="DS652" s="2"/>
      <c r="DT652" s="2"/>
      <c r="DU652" s="2"/>
      <c r="DV652" s="2"/>
      <c r="DW652" s="2"/>
      <c r="DX652" s="2"/>
      <c r="DY652" s="2"/>
      <c r="DZ652" s="2"/>
      <c r="EA652" s="2"/>
      <c r="EB652" s="2"/>
      <c r="EC652" s="2"/>
      <c r="ED652" s="2"/>
      <c r="EE652" s="2"/>
      <c r="EF652" s="2"/>
      <c r="EG652" s="2"/>
      <c r="EH652" s="2"/>
      <c r="EI652" s="2"/>
      <c r="EJ652" s="2"/>
      <c r="EK652" s="2"/>
      <c r="EL652" s="2"/>
      <c r="EM652" s="2"/>
      <c r="EN652" s="2"/>
      <c r="EO652" s="2"/>
      <c r="EP652" s="2"/>
      <c r="EQ652" s="2"/>
      <c r="ER652" s="2"/>
      <c r="ES652" s="2"/>
      <c r="ET652" s="2"/>
      <c r="EU652" s="2"/>
      <c r="EV652" s="2"/>
      <c r="EW652" s="2"/>
      <c r="EX652" s="2"/>
      <c r="EY652" s="2"/>
      <c r="EZ652" s="2"/>
      <c r="FA652" s="2"/>
      <c r="FB652" s="2"/>
      <c r="FC652" s="2"/>
      <c r="FD652" s="2"/>
      <c r="FE652" s="2"/>
      <c r="FF652" s="2"/>
      <c r="FG652" s="2"/>
      <c r="FH652" s="2"/>
    </row>
    <row r="653" spans="1:164" ht="18.75" x14ac:dyDescent="0.3">
      <c r="A653" s="2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  <c r="DH653" s="2"/>
      <c r="DI653" s="2"/>
      <c r="DJ653" s="2"/>
      <c r="DK653" s="2"/>
      <c r="DL653" s="2"/>
      <c r="DM653" s="2"/>
      <c r="DN653" s="2"/>
      <c r="DO653" s="2"/>
      <c r="DP653" s="2"/>
      <c r="DQ653" s="2"/>
      <c r="DR653" s="2"/>
      <c r="DS653" s="2"/>
      <c r="DT653" s="2"/>
      <c r="DU653" s="2"/>
      <c r="DV653" s="2"/>
      <c r="DW653" s="2"/>
      <c r="DX653" s="2"/>
      <c r="DY653" s="2"/>
      <c r="DZ653" s="2"/>
      <c r="EA653" s="2"/>
      <c r="EB653" s="2"/>
      <c r="EC653" s="2"/>
      <c r="ED653" s="2"/>
      <c r="EE653" s="2"/>
      <c r="EF653" s="2"/>
      <c r="EG653" s="2"/>
      <c r="EH653" s="2"/>
      <c r="EI653" s="2"/>
      <c r="EJ653" s="2"/>
      <c r="EK653" s="2"/>
      <c r="EL653" s="2"/>
      <c r="EM653" s="2"/>
      <c r="EN653" s="2"/>
      <c r="EO653" s="2"/>
      <c r="EP653" s="2"/>
      <c r="EQ653" s="2"/>
      <c r="ER653" s="2"/>
      <c r="ES653" s="2"/>
      <c r="ET653" s="2"/>
      <c r="EU653" s="2"/>
      <c r="EV653" s="2"/>
      <c r="EW653" s="2"/>
      <c r="EX653" s="2"/>
      <c r="EY653" s="2"/>
      <c r="EZ653" s="2"/>
      <c r="FA653" s="2"/>
      <c r="FB653" s="2"/>
      <c r="FC653" s="2"/>
      <c r="FD653" s="2"/>
      <c r="FE653" s="2"/>
      <c r="FF653" s="2"/>
      <c r="FG653" s="2"/>
      <c r="FH653" s="2"/>
    </row>
    <row r="654" spans="1:164" ht="18.75" x14ac:dyDescent="0.3">
      <c r="A654" s="2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  <c r="DN654" s="2"/>
      <c r="DO654" s="2"/>
      <c r="DP654" s="2"/>
      <c r="DQ654" s="2"/>
      <c r="DR654" s="2"/>
      <c r="DS654" s="2"/>
      <c r="DT654" s="2"/>
      <c r="DU654" s="2"/>
      <c r="DV654" s="2"/>
      <c r="DW654" s="2"/>
      <c r="DX654" s="2"/>
      <c r="DY654" s="2"/>
      <c r="DZ654" s="2"/>
      <c r="EA654" s="2"/>
      <c r="EB654" s="2"/>
      <c r="EC654" s="2"/>
      <c r="ED654" s="2"/>
      <c r="EE654" s="2"/>
      <c r="EF654" s="2"/>
      <c r="EG654" s="2"/>
      <c r="EH654" s="2"/>
      <c r="EI654" s="2"/>
      <c r="EJ654" s="2"/>
      <c r="EK654" s="2"/>
      <c r="EL654" s="2"/>
      <c r="EM654" s="2"/>
      <c r="EN654" s="2"/>
      <c r="EO654" s="2"/>
      <c r="EP654" s="2"/>
      <c r="EQ654" s="2"/>
      <c r="ER654" s="2"/>
      <c r="ES654" s="2"/>
      <c r="ET654" s="2"/>
      <c r="EU654" s="2"/>
      <c r="EV654" s="2"/>
      <c r="EW654" s="2"/>
      <c r="EX654" s="2"/>
      <c r="EY654" s="2"/>
      <c r="EZ654" s="2"/>
      <c r="FA654" s="2"/>
      <c r="FB654" s="2"/>
      <c r="FC654" s="2"/>
      <c r="FD654" s="2"/>
      <c r="FE654" s="2"/>
      <c r="FF654" s="2"/>
      <c r="FG654" s="2"/>
      <c r="FH654" s="2"/>
    </row>
    <row r="655" spans="1:164" ht="18.75" x14ac:dyDescent="0.3">
      <c r="A655" s="2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  <c r="DO655" s="2"/>
      <c r="DP655" s="2"/>
      <c r="DQ655" s="2"/>
      <c r="DR655" s="2"/>
      <c r="DS655" s="2"/>
      <c r="DT655" s="2"/>
      <c r="DU655" s="2"/>
      <c r="DV655" s="2"/>
      <c r="DW655" s="2"/>
      <c r="DX655" s="2"/>
      <c r="DY655" s="2"/>
      <c r="DZ655" s="2"/>
      <c r="EA655" s="2"/>
      <c r="EB655" s="2"/>
      <c r="EC655" s="2"/>
      <c r="ED655" s="2"/>
      <c r="EE655" s="2"/>
      <c r="EF655" s="2"/>
      <c r="EG655" s="2"/>
      <c r="EH655" s="2"/>
      <c r="EI655" s="2"/>
      <c r="EJ655" s="2"/>
      <c r="EK655" s="2"/>
      <c r="EL655" s="2"/>
      <c r="EM655" s="2"/>
      <c r="EN655" s="2"/>
      <c r="EO655" s="2"/>
      <c r="EP655" s="2"/>
      <c r="EQ655" s="2"/>
      <c r="ER655" s="2"/>
      <c r="ES655" s="2"/>
      <c r="ET655" s="2"/>
      <c r="EU655" s="2"/>
      <c r="EV655" s="2"/>
      <c r="EW655" s="2"/>
      <c r="EX655" s="2"/>
      <c r="EY655" s="2"/>
      <c r="EZ655" s="2"/>
      <c r="FA655" s="2"/>
      <c r="FB655" s="2"/>
      <c r="FC655" s="2"/>
      <c r="FD655" s="2"/>
      <c r="FE655" s="2"/>
      <c r="FF655" s="2"/>
      <c r="FG655" s="2"/>
      <c r="FH655" s="2"/>
    </row>
    <row r="656" spans="1:164" ht="18.75" x14ac:dyDescent="0.3">
      <c r="A656" s="2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  <c r="DN656" s="2"/>
      <c r="DO656" s="2"/>
      <c r="DP656" s="2"/>
      <c r="DQ656" s="2"/>
      <c r="DR656" s="2"/>
      <c r="DS656" s="2"/>
      <c r="DT656" s="2"/>
      <c r="DU656" s="2"/>
      <c r="DV656" s="2"/>
      <c r="DW656" s="2"/>
      <c r="DX656" s="2"/>
      <c r="DY656" s="2"/>
      <c r="DZ656" s="2"/>
      <c r="EA656" s="2"/>
      <c r="EB656" s="2"/>
      <c r="EC656" s="2"/>
      <c r="ED656" s="2"/>
      <c r="EE656" s="2"/>
      <c r="EF656" s="2"/>
      <c r="EG656" s="2"/>
      <c r="EH656" s="2"/>
      <c r="EI656" s="2"/>
      <c r="EJ656" s="2"/>
      <c r="EK656" s="2"/>
      <c r="EL656" s="2"/>
      <c r="EM656" s="2"/>
      <c r="EN656" s="2"/>
      <c r="EO656" s="2"/>
      <c r="EP656" s="2"/>
      <c r="EQ656" s="2"/>
      <c r="ER656" s="2"/>
      <c r="ES656" s="2"/>
      <c r="ET656" s="2"/>
      <c r="EU656" s="2"/>
      <c r="EV656" s="2"/>
      <c r="EW656" s="2"/>
      <c r="EX656" s="2"/>
      <c r="EY656" s="2"/>
      <c r="EZ656" s="2"/>
      <c r="FA656" s="2"/>
      <c r="FB656" s="2"/>
      <c r="FC656" s="2"/>
      <c r="FD656" s="2"/>
      <c r="FE656" s="2"/>
      <c r="FF656" s="2"/>
      <c r="FG656" s="2"/>
      <c r="FH656" s="2"/>
    </row>
    <row r="657" spans="1:164" ht="18.75" x14ac:dyDescent="0.3">
      <c r="A657" s="2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  <c r="DE657" s="2"/>
      <c r="DF657" s="2"/>
      <c r="DG657" s="2"/>
      <c r="DH657" s="2"/>
      <c r="DI657" s="2"/>
      <c r="DJ657" s="2"/>
      <c r="DK657" s="2"/>
      <c r="DL657" s="2"/>
      <c r="DM657" s="2"/>
      <c r="DN657" s="2"/>
      <c r="DO657" s="2"/>
      <c r="DP657" s="2"/>
      <c r="DQ657" s="2"/>
      <c r="DR657" s="2"/>
      <c r="DS657" s="2"/>
      <c r="DT657" s="2"/>
      <c r="DU657" s="2"/>
      <c r="DV657" s="2"/>
      <c r="DW657" s="2"/>
      <c r="DX657" s="2"/>
      <c r="DY657" s="2"/>
      <c r="DZ657" s="2"/>
      <c r="EA657" s="2"/>
      <c r="EB657" s="2"/>
      <c r="EC657" s="2"/>
      <c r="ED657" s="2"/>
      <c r="EE657" s="2"/>
      <c r="EF657" s="2"/>
      <c r="EG657" s="2"/>
      <c r="EH657" s="2"/>
      <c r="EI657" s="2"/>
      <c r="EJ657" s="2"/>
      <c r="EK657" s="2"/>
      <c r="EL657" s="2"/>
      <c r="EM657" s="2"/>
      <c r="EN657" s="2"/>
      <c r="EO657" s="2"/>
      <c r="EP657" s="2"/>
      <c r="EQ657" s="2"/>
      <c r="ER657" s="2"/>
      <c r="ES657" s="2"/>
      <c r="ET657" s="2"/>
      <c r="EU657" s="2"/>
      <c r="EV657" s="2"/>
      <c r="EW657" s="2"/>
      <c r="EX657" s="2"/>
      <c r="EY657" s="2"/>
      <c r="EZ657" s="2"/>
      <c r="FA657" s="2"/>
      <c r="FB657" s="2"/>
      <c r="FC657" s="2"/>
      <c r="FD657" s="2"/>
      <c r="FE657" s="2"/>
      <c r="FF657" s="2"/>
      <c r="FG657" s="2"/>
      <c r="FH657" s="2"/>
    </row>
    <row r="658" spans="1:164" ht="18.75" x14ac:dyDescent="0.3">
      <c r="A658" s="2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  <c r="DN658" s="2"/>
      <c r="DO658" s="2"/>
      <c r="DP658" s="2"/>
      <c r="DQ658" s="2"/>
      <c r="DR658" s="2"/>
      <c r="DS658" s="2"/>
      <c r="DT658" s="2"/>
      <c r="DU658" s="2"/>
      <c r="DV658" s="2"/>
      <c r="DW658" s="2"/>
      <c r="DX658" s="2"/>
      <c r="DY658" s="2"/>
      <c r="DZ658" s="2"/>
      <c r="EA658" s="2"/>
      <c r="EB658" s="2"/>
      <c r="EC658" s="2"/>
      <c r="ED658" s="2"/>
      <c r="EE658" s="2"/>
      <c r="EF658" s="2"/>
      <c r="EG658" s="2"/>
      <c r="EH658" s="2"/>
      <c r="EI658" s="2"/>
      <c r="EJ658" s="2"/>
      <c r="EK658" s="2"/>
      <c r="EL658" s="2"/>
      <c r="EM658" s="2"/>
      <c r="EN658" s="2"/>
      <c r="EO658" s="2"/>
      <c r="EP658" s="2"/>
      <c r="EQ658" s="2"/>
      <c r="ER658" s="2"/>
      <c r="ES658" s="2"/>
      <c r="ET658" s="2"/>
      <c r="EU658" s="2"/>
      <c r="EV658" s="2"/>
      <c r="EW658" s="2"/>
      <c r="EX658" s="2"/>
      <c r="EY658" s="2"/>
      <c r="EZ658" s="2"/>
      <c r="FA658" s="2"/>
      <c r="FB658" s="2"/>
      <c r="FC658" s="2"/>
      <c r="FD658" s="2"/>
      <c r="FE658" s="2"/>
      <c r="FF658" s="2"/>
      <c r="FG658" s="2"/>
      <c r="FH658" s="2"/>
    </row>
    <row r="659" spans="1:164" ht="18.75" x14ac:dyDescent="0.3">
      <c r="A659" s="2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  <c r="DN659" s="2"/>
      <c r="DO659" s="2"/>
      <c r="DP659" s="2"/>
      <c r="DQ659" s="2"/>
      <c r="DR659" s="2"/>
      <c r="DS659" s="2"/>
      <c r="DT659" s="2"/>
      <c r="DU659" s="2"/>
      <c r="DV659" s="2"/>
      <c r="DW659" s="2"/>
      <c r="DX659" s="2"/>
      <c r="DY659" s="2"/>
      <c r="DZ659" s="2"/>
      <c r="EA659" s="2"/>
      <c r="EB659" s="2"/>
      <c r="EC659" s="2"/>
      <c r="ED659" s="2"/>
      <c r="EE659" s="2"/>
      <c r="EF659" s="2"/>
      <c r="EG659" s="2"/>
      <c r="EH659" s="2"/>
      <c r="EI659" s="2"/>
      <c r="EJ659" s="2"/>
      <c r="EK659" s="2"/>
      <c r="EL659" s="2"/>
      <c r="EM659" s="2"/>
      <c r="EN659" s="2"/>
      <c r="EO659" s="2"/>
      <c r="EP659" s="2"/>
      <c r="EQ659" s="2"/>
      <c r="ER659" s="2"/>
      <c r="ES659" s="2"/>
      <c r="ET659" s="2"/>
      <c r="EU659" s="2"/>
      <c r="EV659" s="2"/>
      <c r="EW659" s="2"/>
      <c r="EX659" s="2"/>
      <c r="EY659" s="2"/>
      <c r="EZ659" s="2"/>
      <c r="FA659" s="2"/>
      <c r="FB659" s="2"/>
      <c r="FC659" s="2"/>
      <c r="FD659" s="2"/>
      <c r="FE659" s="2"/>
      <c r="FF659" s="2"/>
      <c r="FG659" s="2"/>
      <c r="FH659" s="2"/>
    </row>
    <row r="660" spans="1:164" ht="18.75" x14ac:dyDescent="0.3">
      <c r="A660" s="2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  <c r="DE660" s="2"/>
      <c r="DF660" s="2"/>
      <c r="DG660" s="2"/>
      <c r="DH660" s="2"/>
      <c r="DI660" s="2"/>
      <c r="DJ660" s="2"/>
      <c r="DK660" s="2"/>
      <c r="DL660" s="2"/>
      <c r="DM660" s="2"/>
      <c r="DN660" s="2"/>
      <c r="DO660" s="2"/>
      <c r="DP660" s="2"/>
      <c r="DQ660" s="2"/>
      <c r="DR660" s="2"/>
      <c r="DS660" s="2"/>
      <c r="DT660" s="2"/>
      <c r="DU660" s="2"/>
      <c r="DV660" s="2"/>
      <c r="DW660" s="2"/>
      <c r="DX660" s="2"/>
      <c r="DY660" s="2"/>
      <c r="DZ660" s="2"/>
      <c r="EA660" s="2"/>
      <c r="EB660" s="2"/>
      <c r="EC660" s="2"/>
      <c r="ED660" s="2"/>
      <c r="EE660" s="2"/>
      <c r="EF660" s="2"/>
      <c r="EG660" s="2"/>
      <c r="EH660" s="2"/>
      <c r="EI660" s="2"/>
      <c r="EJ660" s="2"/>
      <c r="EK660" s="2"/>
      <c r="EL660" s="2"/>
      <c r="EM660" s="2"/>
      <c r="EN660" s="2"/>
      <c r="EO660" s="2"/>
      <c r="EP660" s="2"/>
      <c r="EQ660" s="2"/>
      <c r="ER660" s="2"/>
      <c r="ES660" s="2"/>
      <c r="ET660" s="2"/>
      <c r="EU660" s="2"/>
      <c r="EV660" s="2"/>
      <c r="EW660" s="2"/>
      <c r="EX660" s="2"/>
      <c r="EY660" s="2"/>
      <c r="EZ660" s="2"/>
      <c r="FA660" s="2"/>
      <c r="FB660" s="2"/>
      <c r="FC660" s="2"/>
      <c r="FD660" s="2"/>
      <c r="FE660" s="2"/>
      <c r="FF660" s="2"/>
      <c r="FG660" s="2"/>
      <c r="FH660" s="2"/>
    </row>
    <row r="661" spans="1:164" ht="18.75" x14ac:dyDescent="0.3">
      <c r="A661" s="2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  <c r="DN661" s="2"/>
      <c r="DO661" s="2"/>
      <c r="DP661" s="2"/>
      <c r="DQ661" s="2"/>
      <c r="DR661" s="2"/>
      <c r="DS661" s="2"/>
      <c r="DT661" s="2"/>
      <c r="DU661" s="2"/>
      <c r="DV661" s="2"/>
      <c r="DW661" s="2"/>
      <c r="DX661" s="2"/>
      <c r="DY661" s="2"/>
      <c r="DZ661" s="2"/>
      <c r="EA661" s="2"/>
      <c r="EB661" s="2"/>
      <c r="EC661" s="2"/>
      <c r="ED661" s="2"/>
      <c r="EE661" s="2"/>
      <c r="EF661" s="2"/>
      <c r="EG661" s="2"/>
      <c r="EH661" s="2"/>
      <c r="EI661" s="2"/>
      <c r="EJ661" s="2"/>
      <c r="EK661" s="2"/>
      <c r="EL661" s="2"/>
      <c r="EM661" s="2"/>
      <c r="EN661" s="2"/>
      <c r="EO661" s="2"/>
      <c r="EP661" s="2"/>
      <c r="EQ661" s="2"/>
      <c r="ER661" s="2"/>
      <c r="ES661" s="2"/>
      <c r="ET661" s="2"/>
      <c r="EU661" s="2"/>
      <c r="EV661" s="2"/>
      <c r="EW661" s="2"/>
      <c r="EX661" s="2"/>
      <c r="EY661" s="2"/>
      <c r="EZ661" s="2"/>
      <c r="FA661" s="2"/>
      <c r="FB661" s="2"/>
      <c r="FC661" s="2"/>
      <c r="FD661" s="2"/>
      <c r="FE661" s="2"/>
      <c r="FF661" s="2"/>
      <c r="FG661" s="2"/>
      <c r="FH661" s="2"/>
    </row>
    <row r="662" spans="1:164" ht="18.75" x14ac:dyDescent="0.3">
      <c r="A662" s="2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M662" s="2"/>
      <c r="DN662" s="2"/>
      <c r="DO662" s="2"/>
      <c r="DP662" s="2"/>
      <c r="DQ662" s="2"/>
      <c r="DR662" s="2"/>
      <c r="DS662" s="2"/>
      <c r="DT662" s="2"/>
      <c r="DU662" s="2"/>
      <c r="DV662" s="2"/>
      <c r="DW662" s="2"/>
      <c r="DX662" s="2"/>
      <c r="DY662" s="2"/>
      <c r="DZ662" s="2"/>
      <c r="EA662" s="2"/>
      <c r="EB662" s="2"/>
      <c r="EC662" s="2"/>
      <c r="ED662" s="2"/>
      <c r="EE662" s="2"/>
      <c r="EF662" s="2"/>
      <c r="EG662" s="2"/>
      <c r="EH662" s="2"/>
      <c r="EI662" s="2"/>
      <c r="EJ662" s="2"/>
      <c r="EK662" s="2"/>
      <c r="EL662" s="2"/>
      <c r="EM662" s="2"/>
      <c r="EN662" s="2"/>
      <c r="EO662" s="2"/>
      <c r="EP662" s="2"/>
      <c r="EQ662" s="2"/>
      <c r="ER662" s="2"/>
      <c r="ES662" s="2"/>
      <c r="ET662" s="2"/>
      <c r="EU662" s="2"/>
      <c r="EV662" s="2"/>
      <c r="EW662" s="2"/>
      <c r="EX662" s="2"/>
      <c r="EY662" s="2"/>
      <c r="EZ662" s="2"/>
      <c r="FA662" s="2"/>
      <c r="FB662" s="2"/>
      <c r="FC662" s="2"/>
      <c r="FD662" s="2"/>
      <c r="FE662" s="2"/>
      <c r="FF662" s="2"/>
      <c r="FG662" s="2"/>
      <c r="FH662" s="2"/>
    </row>
    <row r="663" spans="1:164" ht="18.75" x14ac:dyDescent="0.3">
      <c r="A663" s="2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  <c r="DN663" s="2"/>
      <c r="DO663" s="2"/>
      <c r="DP663" s="2"/>
      <c r="DQ663" s="2"/>
      <c r="DR663" s="2"/>
      <c r="DS663" s="2"/>
      <c r="DT663" s="2"/>
      <c r="DU663" s="2"/>
      <c r="DV663" s="2"/>
      <c r="DW663" s="2"/>
      <c r="DX663" s="2"/>
      <c r="DY663" s="2"/>
      <c r="DZ663" s="2"/>
      <c r="EA663" s="2"/>
      <c r="EB663" s="2"/>
      <c r="EC663" s="2"/>
      <c r="ED663" s="2"/>
      <c r="EE663" s="2"/>
      <c r="EF663" s="2"/>
      <c r="EG663" s="2"/>
      <c r="EH663" s="2"/>
      <c r="EI663" s="2"/>
      <c r="EJ663" s="2"/>
      <c r="EK663" s="2"/>
      <c r="EL663" s="2"/>
      <c r="EM663" s="2"/>
      <c r="EN663" s="2"/>
      <c r="EO663" s="2"/>
      <c r="EP663" s="2"/>
      <c r="EQ663" s="2"/>
      <c r="ER663" s="2"/>
      <c r="ES663" s="2"/>
      <c r="ET663" s="2"/>
      <c r="EU663" s="2"/>
      <c r="EV663" s="2"/>
      <c r="EW663" s="2"/>
      <c r="EX663" s="2"/>
      <c r="EY663" s="2"/>
      <c r="EZ663" s="2"/>
      <c r="FA663" s="2"/>
      <c r="FB663" s="2"/>
      <c r="FC663" s="2"/>
      <c r="FD663" s="2"/>
      <c r="FE663" s="2"/>
      <c r="FF663" s="2"/>
      <c r="FG663" s="2"/>
      <c r="FH663" s="2"/>
    </row>
    <row r="664" spans="1:164" ht="18.75" x14ac:dyDescent="0.3">
      <c r="A664" s="2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  <c r="DE664" s="2"/>
      <c r="DF664" s="2"/>
      <c r="DG664" s="2"/>
      <c r="DH664" s="2"/>
      <c r="DI664" s="2"/>
      <c r="DJ664" s="2"/>
      <c r="DK664" s="2"/>
      <c r="DL664" s="2"/>
      <c r="DM664" s="2"/>
      <c r="DN664" s="2"/>
      <c r="DO664" s="2"/>
      <c r="DP664" s="2"/>
      <c r="DQ664" s="2"/>
      <c r="DR664" s="2"/>
      <c r="DS664" s="2"/>
      <c r="DT664" s="2"/>
      <c r="DU664" s="2"/>
      <c r="DV664" s="2"/>
      <c r="DW664" s="2"/>
      <c r="DX664" s="2"/>
      <c r="DY664" s="2"/>
      <c r="DZ664" s="2"/>
      <c r="EA664" s="2"/>
      <c r="EB664" s="2"/>
      <c r="EC664" s="2"/>
      <c r="ED664" s="2"/>
      <c r="EE664" s="2"/>
      <c r="EF664" s="2"/>
      <c r="EG664" s="2"/>
      <c r="EH664" s="2"/>
      <c r="EI664" s="2"/>
      <c r="EJ664" s="2"/>
      <c r="EK664" s="2"/>
      <c r="EL664" s="2"/>
      <c r="EM664" s="2"/>
      <c r="EN664" s="2"/>
      <c r="EO664" s="2"/>
      <c r="EP664" s="2"/>
      <c r="EQ664" s="2"/>
      <c r="ER664" s="2"/>
      <c r="ES664" s="2"/>
      <c r="ET664" s="2"/>
      <c r="EU664" s="2"/>
      <c r="EV664" s="2"/>
      <c r="EW664" s="2"/>
      <c r="EX664" s="2"/>
      <c r="EY664" s="2"/>
      <c r="EZ664" s="2"/>
      <c r="FA664" s="2"/>
      <c r="FB664" s="2"/>
      <c r="FC664" s="2"/>
      <c r="FD664" s="2"/>
      <c r="FE664" s="2"/>
      <c r="FF664" s="2"/>
      <c r="FG664" s="2"/>
      <c r="FH664" s="2"/>
    </row>
    <row r="665" spans="1:164" ht="18.75" x14ac:dyDescent="0.3">
      <c r="A665" s="2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  <c r="DE665" s="2"/>
      <c r="DF665" s="2"/>
      <c r="DG665" s="2"/>
      <c r="DH665" s="2"/>
      <c r="DI665" s="2"/>
      <c r="DJ665" s="2"/>
      <c r="DK665" s="2"/>
      <c r="DL665" s="2"/>
      <c r="DM665" s="2"/>
      <c r="DN665" s="2"/>
      <c r="DO665" s="2"/>
      <c r="DP665" s="2"/>
      <c r="DQ665" s="2"/>
      <c r="DR665" s="2"/>
      <c r="DS665" s="2"/>
      <c r="DT665" s="2"/>
      <c r="DU665" s="2"/>
      <c r="DV665" s="2"/>
      <c r="DW665" s="2"/>
      <c r="DX665" s="2"/>
      <c r="DY665" s="2"/>
      <c r="DZ665" s="2"/>
      <c r="EA665" s="2"/>
      <c r="EB665" s="2"/>
      <c r="EC665" s="2"/>
      <c r="ED665" s="2"/>
      <c r="EE665" s="2"/>
      <c r="EF665" s="2"/>
      <c r="EG665" s="2"/>
      <c r="EH665" s="2"/>
      <c r="EI665" s="2"/>
      <c r="EJ665" s="2"/>
      <c r="EK665" s="2"/>
      <c r="EL665" s="2"/>
      <c r="EM665" s="2"/>
      <c r="EN665" s="2"/>
      <c r="EO665" s="2"/>
      <c r="EP665" s="2"/>
      <c r="EQ665" s="2"/>
      <c r="ER665" s="2"/>
      <c r="ES665" s="2"/>
      <c r="ET665" s="2"/>
      <c r="EU665" s="2"/>
      <c r="EV665" s="2"/>
      <c r="EW665" s="2"/>
      <c r="EX665" s="2"/>
      <c r="EY665" s="2"/>
      <c r="EZ665" s="2"/>
      <c r="FA665" s="2"/>
      <c r="FB665" s="2"/>
      <c r="FC665" s="2"/>
      <c r="FD665" s="2"/>
      <c r="FE665" s="2"/>
      <c r="FF665" s="2"/>
      <c r="FG665" s="2"/>
      <c r="FH665" s="2"/>
    </row>
    <row r="666" spans="1:164" ht="18.75" x14ac:dyDescent="0.3">
      <c r="A666" s="2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  <c r="DN666" s="2"/>
      <c r="DO666" s="2"/>
      <c r="DP666" s="2"/>
      <c r="DQ666" s="2"/>
      <c r="DR666" s="2"/>
      <c r="DS666" s="2"/>
      <c r="DT666" s="2"/>
      <c r="DU666" s="2"/>
      <c r="DV666" s="2"/>
      <c r="DW666" s="2"/>
      <c r="DX666" s="2"/>
      <c r="DY666" s="2"/>
      <c r="DZ666" s="2"/>
      <c r="EA666" s="2"/>
      <c r="EB666" s="2"/>
      <c r="EC666" s="2"/>
      <c r="ED666" s="2"/>
      <c r="EE666" s="2"/>
      <c r="EF666" s="2"/>
      <c r="EG666" s="2"/>
      <c r="EH666" s="2"/>
      <c r="EI666" s="2"/>
      <c r="EJ666" s="2"/>
      <c r="EK666" s="2"/>
      <c r="EL666" s="2"/>
      <c r="EM666" s="2"/>
      <c r="EN666" s="2"/>
      <c r="EO666" s="2"/>
      <c r="EP666" s="2"/>
      <c r="EQ666" s="2"/>
      <c r="ER666" s="2"/>
      <c r="ES666" s="2"/>
      <c r="ET666" s="2"/>
      <c r="EU666" s="2"/>
      <c r="EV666" s="2"/>
      <c r="EW666" s="2"/>
      <c r="EX666" s="2"/>
      <c r="EY666" s="2"/>
      <c r="EZ666" s="2"/>
      <c r="FA666" s="2"/>
      <c r="FB666" s="2"/>
      <c r="FC666" s="2"/>
      <c r="FD666" s="2"/>
      <c r="FE666" s="2"/>
      <c r="FF666" s="2"/>
      <c r="FG666" s="2"/>
      <c r="FH666" s="2"/>
    </row>
    <row r="667" spans="1:164" ht="18.75" x14ac:dyDescent="0.3">
      <c r="A667" s="2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  <c r="DN667" s="2"/>
      <c r="DO667" s="2"/>
      <c r="DP667" s="2"/>
      <c r="DQ667" s="2"/>
      <c r="DR667" s="2"/>
      <c r="DS667" s="2"/>
      <c r="DT667" s="2"/>
      <c r="DU667" s="2"/>
      <c r="DV667" s="2"/>
      <c r="DW667" s="2"/>
      <c r="DX667" s="2"/>
      <c r="DY667" s="2"/>
      <c r="DZ667" s="2"/>
      <c r="EA667" s="2"/>
      <c r="EB667" s="2"/>
      <c r="EC667" s="2"/>
      <c r="ED667" s="2"/>
      <c r="EE667" s="2"/>
      <c r="EF667" s="2"/>
      <c r="EG667" s="2"/>
      <c r="EH667" s="2"/>
      <c r="EI667" s="2"/>
      <c r="EJ667" s="2"/>
      <c r="EK667" s="2"/>
      <c r="EL667" s="2"/>
      <c r="EM667" s="2"/>
      <c r="EN667" s="2"/>
      <c r="EO667" s="2"/>
      <c r="EP667" s="2"/>
      <c r="EQ667" s="2"/>
      <c r="ER667" s="2"/>
      <c r="ES667" s="2"/>
      <c r="ET667" s="2"/>
      <c r="EU667" s="2"/>
      <c r="EV667" s="2"/>
      <c r="EW667" s="2"/>
      <c r="EX667" s="2"/>
      <c r="EY667" s="2"/>
      <c r="EZ667" s="2"/>
      <c r="FA667" s="2"/>
      <c r="FB667" s="2"/>
      <c r="FC667" s="2"/>
      <c r="FD667" s="2"/>
      <c r="FE667" s="2"/>
      <c r="FF667" s="2"/>
      <c r="FG667" s="2"/>
      <c r="FH667" s="2"/>
    </row>
    <row r="668" spans="1:164" ht="18.75" x14ac:dyDescent="0.3">
      <c r="A668" s="2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  <c r="DN668" s="2"/>
      <c r="DO668" s="2"/>
      <c r="DP668" s="2"/>
      <c r="DQ668" s="2"/>
      <c r="DR668" s="2"/>
      <c r="DS668" s="2"/>
      <c r="DT668" s="2"/>
      <c r="DU668" s="2"/>
      <c r="DV668" s="2"/>
      <c r="DW668" s="2"/>
      <c r="DX668" s="2"/>
      <c r="DY668" s="2"/>
      <c r="DZ668" s="2"/>
      <c r="EA668" s="2"/>
      <c r="EB668" s="2"/>
      <c r="EC668" s="2"/>
      <c r="ED668" s="2"/>
      <c r="EE668" s="2"/>
      <c r="EF668" s="2"/>
      <c r="EG668" s="2"/>
      <c r="EH668" s="2"/>
      <c r="EI668" s="2"/>
      <c r="EJ668" s="2"/>
      <c r="EK668" s="2"/>
      <c r="EL668" s="2"/>
      <c r="EM668" s="2"/>
      <c r="EN668" s="2"/>
      <c r="EO668" s="2"/>
      <c r="EP668" s="2"/>
      <c r="EQ668" s="2"/>
      <c r="ER668" s="2"/>
      <c r="ES668" s="2"/>
      <c r="ET668" s="2"/>
      <c r="EU668" s="2"/>
      <c r="EV668" s="2"/>
      <c r="EW668" s="2"/>
      <c r="EX668" s="2"/>
      <c r="EY668" s="2"/>
      <c r="EZ668" s="2"/>
      <c r="FA668" s="2"/>
      <c r="FB668" s="2"/>
      <c r="FC668" s="2"/>
      <c r="FD668" s="2"/>
      <c r="FE668" s="2"/>
      <c r="FF668" s="2"/>
      <c r="FG668" s="2"/>
      <c r="FH668" s="2"/>
    </row>
    <row r="669" spans="1:164" ht="18.75" x14ac:dyDescent="0.3">
      <c r="A669" s="2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  <c r="DS669" s="2"/>
      <c r="DT669" s="2"/>
      <c r="DU669" s="2"/>
      <c r="DV669" s="2"/>
      <c r="DW669" s="2"/>
      <c r="DX669" s="2"/>
      <c r="DY669" s="2"/>
      <c r="DZ669" s="2"/>
      <c r="EA669" s="2"/>
      <c r="EB669" s="2"/>
      <c r="EC669" s="2"/>
      <c r="ED669" s="2"/>
      <c r="EE669" s="2"/>
      <c r="EF669" s="2"/>
      <c r="EG669" s="2"/>
      <c r="EH669" s="2"/>
      <c r="EI669" s="2"/>
      <c r="EJ669" s="2"/>
      <c r="EK669" s="2"/>
      <c r="EL669" s="2"/>
      <c r="EM669" s="2"/>
      <c r="EN669" s="2"/>
      <c r="EO669" s="2"/>
      <c r="EP669" s="2"/>
      <c r="EQ669" s="2"/>
      <c r="ER669" s="2"/>
      <c r="ES669" s="2"/>
      <c r="ET669" s="2"/>
      <c r="EU669" s="2"/>
      <c r="EV669" s="2"/>
      <c r="EW669" s="2"/>
      <c r="EX669" s="2"/>
      <c r="EY669" s="2"/>
      <c r="EZ669" s="2"/>
      <c r="FA669" s="2"/>
      <c r="FB669" s="2"/>
      <c r="FC669" s="2"/>
      <c r="FD669" s="2"/>
      <c r="FE669" s="2"/>
      <c r="FF669" s="2"/>
      <c r="FG669" s="2"/>
      <c r="FH669" s="2"/>
    </row>
    <row r="670" spans="1:164" ht="18.75" x14ac:dyDescent="0.3">
      <c r="A670" s="2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  <c r="DN670" s="2"/>
      <c r="DO670" s="2"/>
      <c r="DP670" s="2"/>
      <c r="DQ670" s="2"/>
      <c r="DR670" s="2"/>
      <c r="DS670" s="2"/>
      <c r="DT670" s="2"/>
      <c r="DU670" s="2"/>
      <c r="DV670" s="2"/>
      <c r="DW670" s="2"/>
      <c r="DX670" s="2"/>
      <c r="DY670" s="2"/>
      <c r="DZ670" s="2"/>
      <c r="EA670" s="2"/>
      <c r="EB670" s="2"/>
      <c r="EC670" s="2"/>
      <c r="ED670" s="2"/>
      <c r="EE670" s="2"/>
      <c r="EF670" s="2"/>
      <c r="EG670" s="2"/>
      <c r="EH670" s="2"/>
      <c r="EI670" s="2"/>
      <c r="EJ670" s="2"/>
      <c r="EK670" s="2"/>
      <c r="EL670" s="2"/>
      <c r="EM670" s="2"/>
      <c r="EN670" s="2"/>
      <c r="EO670" s="2"/>
      <c r="EP670" s="2"/>
      <c r="EQ670" s="2"/>
      <c r="ER670" s="2"/>
      <c r="ES670" s="2"/>
      <c r="ET670" s="2"/>
      <c r="EU670" s="2"/>
      <c r="EV670" s="2"/>
      <c r="EW670" s="2"/>
      <c r="EX670" s="2"/>
      <c r="EY670" s="2"/>
      <c r="EZ670" s="2"/>
      <c r="FA670" s="2"/>
      <c r="FB670" s="2"/>
      <c r="FC670" s="2"/>
      <c r="FD670" s="2"/>
      <c r="FE670" s="2"/>
      <c r="FF670" s="2"/>
      <c r="FG670" s="2"/>
      <c r="FH670" s="2"/>
    </row>
    <row r="671" spans="1:164" ht="18.75" x14ac:dyDescent="0.3">
      <c r="A671" s="2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  <c r="DS671" s="2"/>
      <c r="DT671" s="2"/>
      <c r="DU671" s="2"/>
      <c r="DV671" s="2"/>
      <c r="DW671" s="2"/>
      <c r="DX671" s="2"/>
      <c r="DY671" s="2"/>
      <c r="DZ671" s="2"/>
      <c r="EA671" s="2"/>
      <c r="EB671" s="2"/>
      <c r="EC671" s="2"/>
      <c r="ED671" s="2"/>
      <c r="EE671" s="2"/>
      <c r="EF671" s="2"/>
      <c r="EG671" s="2"/>
      <c r="EH671" s="2"/>
      <c r="EI671" s="2"/>
      <c r="EJ671" s="2"/>
      <c r="EK671" s="2"/>
      <c r="EL671" s="2"/>
      <c r="EM671" s="2"/>
      <c r="EN671" s="2"/>
      <c r="EO671" s="2"/>
      <c r="EP671" s="2"/>
      <c r="EQ671" s="2"/>
      <c r="ER671" s="2"/>
      <c r="ES671" s="2"/>
      <c r="ET671" s="2"/>
      <c r="EU671" s="2"/>
      <c r="EV671" s="2"/>
      <c r="EW671" s="2"/>
      <c r="EX671" s="2"/>
      <c r="EY671" s="2"/>
      <c r="EZ671" s="2"/>
      <c r="FA671" s="2"/>
      <c r="FB671" s="2"/>
      <c r="FC671" s="2"/>
      <c r="FD671" s="2"/>
      <c r="FE671" s="2"/>
      <c r="FF671" s="2"/>
      <c r="FG671" s="2"/>
      <c r="FH671" s="2"/>
    </row>
    <row r="672" spans="1:164" ht="18.75" x14ac:dyDescent="0.3">
      <c r="A672" s="2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  <c r="DN672" s="2"/>
      <c r="DO672" s="2"/>
      <c r="DP672" s="2"/>
      <c r="DQ672" s="2"/>
      <c r="DR672" s="2"/>
      <c r="DS672" s="2"/>
      <c r="DT672" s="2"/>
      <c r="DU672" s="2"/>
      <c r="DV672" s="2"/>
      <c r="DW672" s="2"/>
      <c r="DX672" s="2"/>
      <c r="DY672" s="2"/>
      <c r="DZ672" s="2"/>
      <c r="EA672" s="2"/>
      <c r="EB672" s="2"/>
      <c r="EC672" s="2"/>
      <c r="ED672" s="2"/>
      <c r="EE672" s="2"/>
      <c r="EF672" s="2"/>
      <c r="EG672" s="2"/>
      <c r="EH672" s="2"/>
      <c r="EI672" s="2"/>
      <c r="EJ672" s="2"/>
      <c r="EK672" s="2"/>
      <c r="EL672" s="2"/>
      <c r="EM672" s="2"/>
      <c r="EN672" s="2"/>
      <c r="EO672" s="2"/>
      <c r="EP672" s="2"/>
      <c r="EQ672" s="2"/>
      <c r="ER672" s="2"/>
      <c r="ES672" s="2"/>
      <c r="ET672" s="2"/>
      <c r="EU672" s="2"/>
      <c r="EV672" s="2"/>
      <c r="EW672" s="2"/>
      <c r="EX672" s="2"/>
      <c r="EY672" s="2"/>
      <c r="EZ672" s="2"/>
      <c r="FA672" s="2"/>
      <c r="FB672" s="2"/>
      <c r="FC672" s="2"/>
      <c r="FD672" s="2"/>
      <c r="FE672" s="2"/>
      <c r="FF672" s="2"/>
      <c r="FG672" s="2"/>
      <c r="FH672" s="2"/>
    </row>
    <row r="673" spans="1:164" ht="18.75" x14ac:dyDescent="0.3">
      <c r="A673" s="2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  <c r="DS673" s="2"/>
      <c r="DT673" s="2"/>
      <c r="DU673" s="2"/>
      <c r="DV673" s="2"/>
      <c r="DW673" s="2"/>
      <c r="DX673" s="2"/>
      <c r="DY673" s="2"/>
      <c r="DZ673" s="2"/>
      <c r="EA673" s="2"/>
      <c r="EB673" s="2"/>
      <c r="EC673" s="2"/>
      <c r="ED673" s="2"/>
      <c r="EE673" s="2"/>
      <c r="EF673" s="2"/>
      <c r="EG673" s="2"/>
      <c r="EH673" s="2"/>
      <c r="EI673" s="2"/>
      <c r="EJ673" s="2"/>
      <c r="EK673" s="2"/>
      <c r="EL673" s="2"/>
      <c r="EM673" s="2"/>
      <c r="EN673" s="2"/>
      <c r="EO673" s="2"/>
      <c r="EP673" s="2"/>
      <c r="EQ673" s="2"/>
      <c r="ER673" s="2"/>
      <c r="ES673" s="2"/>
      <c r="ET673" s="2"/>
      <c r="EU673" s="2"/>
      <c r="EV673" s="2"/>
      <c r="EW673" s="2"/>
      <c r="EX673" s="2"/>
      <c r="EY673" s="2"/>
      <c r="EZ673" s="2"/>
      <c r="FA673" s="2"/>
      <c r="FB673" s="2"/>
      <c r="FC673" s="2"/>
      <c r="FD673" s="2"/>
      <c r="FE673" s="2"/>
      <c r="FF673" s="2"/>
      <c r="FG673" s="2"/>
      <c r="FH673" s="2"/>
    </row>
    <row r="674" spans="1:164" ht="18.75" x14ac:dyDescent="0.3">
      <c r="A674" s="2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  <c r="DN674" s="2"/>
      <c r="DO674" s="2"/>
      <c r="DP674" s="2"/>
      <c r="DQ674" s="2"/>
      <c r="DR674" s="2"/>
      <c r="DS674" s="2"/>
      <c r="DT674" s="2"/>
      <c r="DU674" s="2"/>
      <c r="DV674" s="2"/>
      <c r="DW674" s="2"/>
      <c r="DX674" s="2"/>
      <c r="DY674" s="2"/>
      <c r="DZ674" s="2"/>
      <c r="EA674" s="2"/>
      <c r="EB674" s="2"/>
      <c r="EC674" s="2"/>
      <c r="ED674" s="2"/>
      <c r="EE674" s="2"/>
      <c r="EF674" s="2"/>
      <c r="EG674" s="2"/>
      <c r="EH674" s="2"/>
      <c r="EI674" s="2"/>
      <c r="EJ674" s="2"/>
      <c r="EK674" s="2"/>
      <c r="EL674" s="2"/>
      <c r="EM674" s="2"/>
      <c r="EN674" s="2"/>
      <c r="EO674" s="2"/>
      <c r="EP674" s="2"/>
      <c r="EQ674" s="2"/>
      <c r="ER674" s="2"/>
      <c r="ES674" s="2"/>
      <c r="ET674" s="2"/>
      <c r="EU674" s="2"/>
      <c r="EV674" s="2"/>
      <c r="EW674" s="2"/>
      <c r="EX674" s="2"/>
      <c r="EY674" s="2"/>
      <c r="EZ674" s="2"/>
      <c r="FA674" s="2"/>
      <c r="FB674" s="2"/>
      <c r="FC674" s="2"/>
      <c r="FD674" s="2"/>
      <c r="FE674" s="2"/>
      <c r="FF674" s="2"/>
      <c r="FG674" s="2"/>
      <c r="FH674" s="2"/>
    </row>
    <row r="675" spans="1:164" ht="18.75" x14ac:dyDescent="0.3">
      <c r="A675" s="2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2"/>
      <c r="DW675" s="2"/>
      <c r="DX675" s="2"/>
      <c r="DY675" s="2"/>
      <c r="DZ675" s="2"/>
      <c r="EA675" s="2"/>
      <c r="EB675" s="2"/>
      <c r="EC675" s="2"/>
      <c r="ED675" s="2"/>
      <c r="EE675" s="2"/>
      <c r="EF675" s="2"/>
      <c r="EG675" s="2"/>
      <c r="EH675" s="2"/>
      <c r="EI675" s="2"/>
      <c r="EJ675" s="2"/>
      <c r="EK675" s="2"/>
      <c r="EL675" s="2"/>
      <c r="EM675" s="2"/>
      <c r="EN675" s="2"/>
      <c r="EO675" s="2"/>
      <c r="EP675" s="2"/>
      <c r="EQ675" s="2"/>
      <c r="ER675" s="2"/>
      <c r="ES675" s="2"/>
      <c r="ET675" s="2"/>
      <c r="EU675" s="2"/>
      <c r="EV675" s="2"/>
      <c r="EW675" s="2"/>
      <c r="EX675" s="2"/>
      <c r="EY675" s="2"/>
      <c r="EZ675" s="2"/>
      <c r="FA675" s="2"/>
      <c r="FB675" s="2"/>
      <c r="FC675" s="2"/>
      <c r="FD675" s="2"/>
      <c r="FE675" s="2"/>
      <c r="FF675" s="2"/>
      <c r="FG675" s="2"/>
      <c r="FH675" s="2"/>
    </row>
    <row r="676" spans="1:164" ht="18.75" x14ac:dyDescent="0.3">
      <c r="A676" s="2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2"/>
      <c r="DW676" s="2"/>
      <c r="DX676" s="2"/>
      <c r="DY676" s="2"/>
      <c r="DZ676" s="2"/>
      <c r="EA676" s="2"/>
      <c r="EB676" s="2"/>
      <c r="EC676" s="2"/>
      <c r="ED676" s="2"/>
      <c r="EE676" s="2"/>
      <c r="EF676" s="2"/>
      <c r="EG676" s="2"/>
      <c r="EH676" s="2"/>
      <c r="EI676" s="2"/>
      <c r="EJ676" s="2"/>
      <c r="EK676" s="2"/>
      <c r="EL676" s="2"/>
      <c r="EM676" s="2"/>
      <c r="EN676" s="2"/>
      <c r="EO676" s="2"/>
      <c r="EP676" s="2"/>
      <c r="EQ676" s="2"/>
      <c r="ER676" s="2"/>
      <c r="ES676" s="2"/>
      <c r="ET676" s="2"/>
      <c r="EU676" s="2"/>
      <c r="EV676" s="2"/>
      <c r="EW676" s="2"/>
      <c r="EX676" s="2"/>
      <c r="EY676" s="2"/>
      <c r="EZ676" s="2"/>
      <c r="FA676" s="2"/>
      <c r="FB676" s="2"/>
      <c r="FC676" s="2"/>
      <c r="FD676" s="2"/>
      <c r="FE676" s="2"/>
      <c r="FF676" s="2"/>
      <c r="FG676" s="2"/>
      <c r="FH676" s="2"/>
    </row>
    <row r="677" spans="1:164" ht="18.75" x14ac:dyDescent="0.3">
      <c r="A677" s="2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  <c r="DS677" s="2"/>
      <c r="DT677" s="2"/>
      <c r="DU677" s="2"/>
      <c r="DV677" s="2"/>
      <c r="DW677" s="2"/>
      <c r="DX677" s="2"/>
      <c r="DY677" s="2"/>
      <c r="DZ677" s="2"/>
      <c r="EA677" s="2"/>
      <c r="EB677" s="2"/>
      <c r="EC677" s="2"/>
      <c r="ED677" s="2"/>
      <c r="EE677" s="2"/>
      <c r="EF677" s="2"/>
      <c r="EG677" s="2"/>
      <c r="EH677" s="2"/>
      <c r="EI677" s="2"/>
      <c r="EJ677" s="2"/>
      <c r="EK677" s="2"/>
      <c r="EL677" s="2"/>
      <c r="EM677" s="2"/>
      <c r="EN677" s="2"/>
      <c r="EO677" s="2"/>
      <c r="EP677" s="2"/>
      <c r="EQ677" s="2"/>
      <c r="ER677" s="2"/>
      <c r="ES677" s="2"/>
      <c r="ET677" s="2"/>
      <c r="EU677" s="2"/>
      <c r="EV677" s="2"/>
      <c r="EW677" s="2"/>
      <c r="EX677" s="2"/>
      <c r="EY677" s="2"/>
      <c r="EZ677" s="2"/>
      <c r="FA677" s="2"/>
      <c r="FB677" s="2"/>
      <c r="FC677" s="2"/>
      <c r="FD677" s="2"/>
      <c r="FE677" s="2"/>
      <c r="FF677" s="2"/>
      <c r="FG677" s="2"/>
      <c r="FH677" s="2"/>
    </row>
    <row r="678" spans="1:164" ht="18.75" x14ac:dyDescent="0.3">
      <c r="A678" s="2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2"/>
      <c r="DW678" s="2"/>
      <c r="DX678" s="2"/>
      <c r="DY678" s="2"/>
      <c r="DZ678" s="2"/>
      <c r="EA678" s="2"/>
      <c r="EB678" s="2"/>
      <c r="EC678" s="2"/>
      <c r="ED678" s="2"/>
      <c r="EE678" s="2"/>
      <c r="EF678" s="2"/>
      <c r="EG678" s="2"/>
      <c r="EH678" s="2"/>
      <c r="EI678" s="2"/>
      <c r="EJ678" s="2"/>
      <c r="EK678" s="2"/>
      <c r="EL678" s="2"/>
      <c r="EM678" s="2"/>
      <c r="EN678" s="2"/>
      <c r="EO678" s="2"/>
      <c r="EP678" s="2"/>
      <c r="EQ678" s="2"/>
      <c r="ER678" s="2"/>
      <c r="ES678" s="2"/>
      <c r="ET678" s="2"/>
      <c r="EU678" s="2"/>
      <c r="EV678" s="2"/>
      <c r="EW678" s="2"/>
      <c r="EX678" s="2"/>
      <c r="EY678" s="2"/>
      <c r="EZ678" s="2"/>
      <c r="FA678" s="2"/>
      <c r="FB678" s="2"/>
      <c r="FC678" s="2"/>
      <c r="FD678" s="2"/>
      <c r="FE678" s="2"/>
      <c r="FF678" s="2"/>
      <c r="FG678" s="2"/>
      <c r="FH678" s="2"/>
    </row>
    <row r="679" spans="1:164" ht="18.75" x14ac:dyDescent="0.3">
      <c r="A679" s="2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/>
      <c r="DW679" s="2"/>
      <c r="DX679" s="2"/>
      <c r="DY679" s="2"/>
      <c r="DZ679" s="2"/>
      <c r="EA679" s="2"/>
      <c r="EB679" s="2"/>
      <c r="EC679" s="2"/>
      <c r="ED679" s="2"/>
      <c r="EE679" s="2"/>
      <c r="EF679" s="2"/>
      <c r="EG679" s="2"/>
      <c r="EH679" s="2"/>
      <c r="EI679" s="2"/>
      <c r="EJ679" s="2"/>
      <c r="EK679" s="2"/>
      <c r="EL679" s="2"/>
      <c r="EM679" s="2"/>
      <c r="EN679" s="2"/>
      <c r="EO679" s="2"/>
      <c r="EP679" s="2"/>
      <c r="EQ679" s="2"/>
      <c r="ER679" s="2"/>
      <c r="ES679" s="2"/>
      <c r="ET679" s="2"/>
      <c r="EU679" s="2"/>
      <c r="EV679" s="2"/>
      <c r="EW679" s="2"/>
      <c r="EX679" s="2"/>
      <c r="EY679" s="2"/>
      <c r="EZ679" s="2"/>
      <c r="FA679" s="2"/>
      <c r="FB679" s="2"/>
      <c r="FC679" s="2"/>
      <c r="FD679" s="2"/>
      <c r="FE679" s="2"/>
      <c r="FF679" s="2"/>
      <c r="FG679" s="2"/>
      <c r="FH679" s="2"/>
    </row>
    <row r="680" spans="1:164" ht="18.75" x14ac:dyDescent="0.3">
      <c r="A680" s="2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2"/>
      <c r="DW680" s="2"/>
      <c r="DX680" s="2"/>
      <c r="DY680" s="2"/>
      <c r="DZ680" s="2"/>
      <c r="EA680" s="2"/>
      <c r="EB680" s="2"/>
      <c r="EC680" s="2"/>
      <c r="ED680" s="2"/>
      <c r="EE680" s="2"/>
      <c r="EF680" s="2"/>
      <c r="EG680" s="2"/>
      <c r="EH680" s="2"/>
      <c r="EI680" s="2"/>
      <c r="EJ680" s="2"/>
      <c r="EK680" s="2"/>
      <c r="EL680" s="2"/>
      <c r="EM680" s="2"/>
      <c r="EN680" s="2"/>
      <c r="EO680" s="2"/>
      <c r="EP680" s="2"/>
      <c r="EQ680" s="2"/>
      <c r="ER680" s="2"/>
      <c r="ES680" s="2"/>
      <c r="ET680" s="2"/>
      <c r="EU680" s="2"/>
      <c r="EV680" s="2"/>
      <c r="EW680" s="2"/>
      <c r="EX680" s="2"/>
      <c r="EY680" s="2"/>
      <c r="EZ680" s="2"/>
      <c r="FA680" s="2"/>
      <c r="FB680" s="2"/>
      <c r="FC680" s="2"/>
      <c r="FD680" s="2"/>
      <c r="FE680" s="2"/>
      <c r="FF680" s="2"/>
      <c r="FG680" s="2"/>
      <c r="FH680" s="2"/>
    </row>
    <row r="681" spans="1:164" ht="18.75" x14ac:dyDescent="0.3">
      <c r="A681" s="2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2"/>
      <c r="DW681" s="2"/>
      <c r="DX681" s="2"/>
      <c r="DY681" s="2"/>
      <c r="DZ681" s="2"/>
      <c r="EA681" s="2"/>
      <c r="EB681" s="2"/>
      <c r="EC681" s="2"/>
      <c r="ED681" s="2"/>
      <c r="EE681" s="2"/>
      <c r="EF681" s="2"/>
      <c r="EG681" s="2"/>
      <c r="EH681" s="2"/>
      <c r="EI681" s="2"/>
      <c r="EJ681" s="2"/>
      <c r="EK681" s="2"/>
      <c r="EL681" s="2"/>
      <c r="EM681" s="2"/>
      <c r="EN681" s="2"/>
      <c r="EO681" s="2"/>
      <c r="EP681" s="2"/>
      <c r="EQ681" s="2"/>
      <c r="ER681" s="2"/>
      <c r="ES681" s="2"/>
      <c r="ET681" s="2"/>
      <c r="EU681" s="2"/>
      <c r="EV681" s="2"/>
      <c r="EW681" s="2"/>
      <c r="EX681" s="2"/>
      <c r="EY681" s="2"/>
      <c r="EZ681" s="2"/>
      <c r="FA681" s="2"/>
      <c r="FB681" s="2"/>
      <c r="FC681" s="2"/>
      <c r="FD681" s="2"/>
      <c r="FE681" s="2"/>
      <c r="FF681" s="2"/>
      <c r="FG681" s="2"/>
      <c r="FH681" s="2"/>
    </row>
    <row r="682" spans="1:164" ht="18.75" x14ac:dyDescent="0.3">
      <c r="A682" s="2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  <c r="DS682" s="2"/>
      <c r="DT682" s="2"/>
      <c r="DU682" s="2"/>
      <c r="DV682" s="2"/>
      <c r="DW682" s="2"/>
      <c r="DX682" s="2"/>
      <c r="DY682" s="2"/>
      <c r="DZ682" s="2"/>
      <c r="EA682" s="2"/>
      <c r="EB682" s="2"/>
      <c r="EC682" s="2"/>
      <c r="ED682" s="2"/>
      <c r="EE682" s="2"/>
      <c r="EF682" s="2"/>
      <c r="EG682" s="2"/>
      <c r="EH682" s="2"/>
      <c r="EI682" s="2"/>
      <c r="EJ682" s="2"/>
      <c r="EK682" s="2"/>
      <c r="EL682" s="2"/>
      <c r="EM682" s="2"/>
      <c r="EN682" s="2"/>
      <c r="EO682" s="2"/>
      <c r="EP682" s="2"/>
      <c r="EQ682" s="2"/>
      <c r="ER682" s="2"/>
      <c r="ES682" s="2"/>
      <c r="ET682" s="2"/>
      <c r="EU682" s="2"/>
      <c r="EV682" s="2"/>
      <c r="EW682" s="2"/>
      <c r="EX682" s="2"/>
      <c r="EY682" s="2"/>
      <c r="EZ682" s="2"/>
      <c r="FA682" s="2"/>
      <c r="FB682" s="2"/>
      <c r="FC682" s="2"/>
      <c r="FD682" s="2"/>
      <c r="FE682" s="2"/>
      <c r="FF682" s="2"/>
      <c r="FG682" s="2"/>
      <c r="FH682" s="2"/>
    </row>
    <row r="683" spans="1:164" ht="18.75" x14ac:dyDescent="0.3">
      <c r="A683" s="2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  <c r="DN683" s="2"/>
      <c r="DO683" s="2"/>
      <c r="DP683" s="2"/>
      <c r="DQ683" s="2"/>
      <c r="DR683" s="2"/>
      <c r="DS683" s="2"/>
      <c r="DT683" s="2"/>
      <c r="DU683" s="2"/>
      <c r="DV683" s="2"/>
      <c r="DW683" s="2"/>
      <c r="DX683" s="2"/>
      <c r="DY683" s="2"/>
      <c r="DZ683" s="2"/>
      <c r="EA683" s="2"/>
      <c r="EB683" s="2"/>
      <c r="EC683" s="2"/>
      <c r="ED683" s="2"/>
      <c r="EE683" s="2"/>
      <c r="EF683" s="2"/>
      <c r="EG683" s="2"/>
      <c r="EH683" s="2"/>
      <c r="EI683" s="2"/>
      <c r="EJ683" s="2"/>
      <c r="EK683" s="2"/>
      <c r="EL683" s="2"/>
      <c r="EM683" s="2"/>
      <c r="EN683" s="2"/>
      <c r="EO683" s="2"/>
      <c r="EP683" s="2"/>
      <c r="EQ683" s="2"/>
      <c r="ER683" s="2"/>
      <c r="ES683" s="2"/>
      <c r="ET683" s="2"/>
      <c r="EU683" s="2"/>
      <c r="EV683" s="2"/>
      <c r="EW683" s="2"/>
      <c r="EX683" s="2"/>
      <c r="EY683" s="2"/>
      <c r="EZ683" s="2"/>
      <c r="FA683" s="2"/>
      <c r="FB683" s="2"/>
      <c r="FC683" s="2"/>
      <c r="FD683" s="2"/>
      <c r="FE683" s="2"/>
      <c r="FF683" s="2"/>
      <c r="FG683" s="2"/>
      <c r="FH683" s="2"/>
    </row>
    <row r="684" spans="1:164" ht="18.75" x14ac:dyDescent="0.3">
      <c r="A684" s="2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  <c r="DN684" s="2"/>
      <c r="DO684" s="2"/>
      <c r="DP684" s="2"/>
      <c r="DQ684" s="2"/>
      <c r="DR684" s="2"/>
      <c r="DS684" s="2"/>
      <c r="DT684" s="2"/>
      <c r="DU684" s="2"/>
      <c r="DV684" s="2"/>
      <c r="DW684" s="2"/>
      <c r="DX684" s="2"/>
      <c r="DY684" s="2"/>
      <c r="DZ684" s="2"/>
      <c r="EA684" s="2"/>
      <c r="EB684" s="2"/>
      <c r="EC684" s="2"/>
      <c r="ED684" s="2"/>
      <c r="EE684" s="2"/>
      <c r="EF684" s="2"/>
      <c r="EG684" s="2"/>
      <c r="EH684" s="2"/>
      <c r="EI684" s="2"/>
      <c r="EJ684" s="2"/>
      <c r="EK684" s="2"/>
      <c r="EL684" s="2"/>
      <c r="EM684" s="2"/>
      <c r="EN684" s="2"/>
      <c r="EO684" s="2"/>
      <c r="EP684" s="2"/>
      <c r="EQ684" s="2"/>
      <c r="ER684" s="2"/>
      <c r="ES684" s="2"/>
      <c r="ET684" s="2"/>
      <c r="EU684" s="2"/>
      <c r="EV684" s="2"/>
      <c r="EW684" s="2"/>
      <c r="EX684" s="2"/>
      <c r="EY684" s="2"/>
      <c r="EZ684" s="2"/>
      <c r="FA684" s="2"/>
      <c r="FB684" s="2"/>
      <c r="FC684" s="2"/>
      <c r="FD684" s="2"/>
      <c r="FE684" s="2"/>
      <c r="FF684" s="2"/>
      <c r="FG684" s="2"/>
      <c r="FH684" s="2"/>
    </row>
    <row r="685" spans="1:164" ht="18.75" x14ac:dyDescent="0.3">
      <c r="A685" s="2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2"/>
      <c r="DW685" s="2"/>
      <c r="DX685" s="2"/>
      <c r="DY685" s="2"/>
      <c r="DZ685" s="2"/>
      <c r="EA685" s="2"/>
      <c r="EB685" s="2"/>
      <c r="EC685" s="2"/>
      <c r="ED685" s="2"/>
      <c r="EE685" s="2"/>
      <c r="EF685" s="2"/>
      <c r="EG685" s="2"/>
      <c r="EH685" s="2"/>
      <c r="EI685" s="2"/>
      <c r="EJ685" s="2"/>
      <c r="EK685" s="2"/>
      <c r="EL685" s="2"/>
      <c r="EM685" s="2"/>
      <c r="EN685" s="2"/>
      <c r="EO685" s="2"/>
      <c r="EP685" s="2"/>
      <c r="EQ685" s="2"/>
      <c r="ER685" s="2"/>
      <c r="ES685" s="2"/>
      <c r="ET685" s="2"/>
      <c r="EU685" s="2"/>
      <c r="EV685" s="2"/>
      <c r="EW685" s="2"/>
      <c r="EX685" s="2"/>
      <c r="EY685" s="2"/>
      <c r="EZ685" s="2"/>
      <c r="FA685" s="2"/>
      <c r="FB685" s="2"/>
      <c r="FC685" s="2"/>
      <c r="FD685" s="2"/>
      <c r="FE685" s="2"/>
      <c r="FF685" s="2"/>
      <c r="FG685" s="2"/>
      <c r="FH685" s="2"/>
    </row>
    <row r="686" spans="1:164" ht="18.75" x14ac:dyDescent="0.3">
      <c r="A686" s="2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  <c r="DS686" s="2"/>
      <c r="DT686" s="2"/>
      <c r="DU686" s="2"/>
      <c r="DV686" s="2"/>
      <c r="DW686" s="2"/>
      <c r="DX686" s="2"/>
      <c r="DY686" s="2"/>
      <c r="DZ686" s="2"/>
      <c r="EA686" s="2"/>
      <c r="EB686" s="2"/>
      <c r="EC686" s="2"/>
      <c r="ED686" s="2"/>
      <c r="EE686" s="2"/>
      <c r="EF686" s="2"/>
      <c r="EG686" s="2"/>
      <c r="EH686" s="2"/>
      <c r="EI686" s="2"/>
      <c r="EJ686" s="2"/>
      <c r="EK686" s="2"/>
      <c r="EL686" s="2"/>
      <c r="EM686" s="2"/>
      <c r="EN686" s="2"/>
      <c r="EO686" s="2"/>
      <c r="EP686" s="2"/>
      <c r="EQ686" s="2"/>
      <c r="ER686" s="2"/>
      <c r="ES686" s="2"/>
      <c r="ET686" s="2"/>
      <c r="EU686" s="2"/>
      <c r="EV686" s="2"/>
      <c r="EW686" s="2"/>
      <c r="EX686" s="2"/>
      <c r="EY686" s="2"/>
      <c r="EZ686" s="2"/>
      <c r="FA686" s="2"/>
      <c r="FB686" s="2"/>
      <c r="FC686" s="2"/>
      <c r="FD686" s="2"/>
      <c r="FE686" s="2"/>
      <c r="FF686" s="2"/>
      <c r="FG686" s="2"/>
      <c r="FH686" s="2"/>
    </row>
    <row r="687" spans="1:164" ht="18.75" x14ac:dyDescent="0.3">
      <c r="A687" s="2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  <c r="DN687" s="2"/>
      <c r="DO687" s="2"/>
      <c r="DP687" s="2"/>
      <c r="DQ687" s="2"/>
      <c r="DR687" s="2"/>
      <c r="DS687" s="2"/>
      <c r="DT687" s="2"/>
      <c r="DU687" s="2"/>
      <c r="DV687" s="2"/>
      <c r="DW687" s="2"/>
      <c r="DX687" s="2"/>
      <c r="DY687" s="2"/>
      <c r="DZ687" s="2"/>
      <c r="EA687" s="2"/>
      <c r="EB687" s="2"/>
      <c r="EC687" s="2"/>
      <c r="ED687" s="2"/>
      <c r="EE687" s="2"/>
      <c r="EF687" s="2"/>
      <c r="EG687" s="2"/>
      <c r="EH687" s="2"/>
      <c r="EI687" s="2"/>
      <c r="EJ687" s="2"/>
      <c r="EK687" s="2"/>
      <c r="EL687" s="2"/>
      <c r="EM687" s="2"/>
      <c r="EN687" s="2"/>
      <c r="EO687" s="2"/>
      <c r="EP687" s="2"/>
      <c r="EQ687" s="2"/>
      <c r="ER687" s="2"/>
      <c r="ES687" s="2"/>
      <c r="ET687" s="2"/>
      <c r="EU687" s="2"/>
      <c r="EV687" s="2"/>
      <c r="EW687" s="2"/>
      <c r="EX687" s="2"/>
      <c r="EY687" s="2"/>
      <c r="EZ687" s="2"/>
      <c r="FA687" s="2"/>
      <c r="FB687" s="2"/>
      <c r="FC687" s="2"/>
      <c r="FD687" s="2"/>
      <c r="FE687" s="2"/>
      <c r="FF687" s="2"/>
      <c r="FG687" s="2"/>
      <c r="FH687" s="2"/>
    </row>
    <row r="688" spans="1:164" ht="18.75" x14ac:dyDescent="0.3">
      <c r="A688" s="2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  <c r="DH688" s="2"/>
      <c r="DI688" s="2"/>
      <c r="DJ688" s="2"/>
      <c r="DK688" s="2"/>
      <c r="DL688" s="2"/>
      <c r="DM688" s="2"/>
      <c r="DN688" s="2"/>
      <c r="DO688" s="2"/>
      <c r="DP688" s="2"/>
      <c r="DQ688" s="2"/>
      <c r="DR688" s="2"/>
      <c r="DS688" s="2"/>
      <c r="DT688" s="2"/>
      <c r="DU688" s="2"/>
      <c r="DV688" s="2"/>
      <c r="DW688" s="2"/>
      <c r="DX688" s="2"/>
      <c r="DY688" s="2"/>
      <c r="DZ688" s="2"/>
      <c r="EA688" s="2"/>
      <c r="EB688" s="2"/>
      <c r="EC688" s="2"/>
      <c r="ED688" s="2"/>
      <c r="EE688" s="2"/>
      <c r="EF688" s="2"/>
      <c r="EG688" s="2"/>
      <c r="EH688" s="2"/>
      <c r="EI688" s="2"/>
      <c r="EJ688" s="2"/>
      <c r="EK688" s="2"/>
      <c r="EL688" s="2"/>
      <c r="EM688" s="2"/>
      <c r="EN688" s="2"/>
      <c r="EO688" s="2"/>
      <c r="EP688" s="2"/>
      <c r="EQ688" s="2"/>
      <c r="ER688" s="2"/>
      <c r="ES688" s="2"/>
      <c r="ET688" s="2"/>
      <c r="EU688" s="2"/>
      <c r="EV688" s="2"/>
      <c r="EW688" s="2"/>
      <c r="EX688" s="2"/>
      <c r="EY688" s="2"/>
      <c r="EZ688" s="2"/>
      <c r="FA688" s="2"/>
      <c r="FB688" s="2"/>
      <c r="FC688" s="2"/>
      <c r="FD688" s="2"/>
      <c r="FE688" s="2"/>
      <c r="FF688" s="2"/>
      <c r="FG688" s="2"/>
      <c r="FH688" s="2"/>
    </row>
    <row r="689" spans="1:164" ht="18.75" x14ac:dyDescent="0.3">
      <c r="A689" s="2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  <c r="DH689" s="2"/>
      <c r="DI689" s="2"/>
      <c r="DJ689" s="2"/>
      <c r="DK689" s="2"/>
      <c r="DL689" s="2"/>
      <c r="DM689" s="2"/>
      <c r="DN689" s="2"/>
      <c r="DO689" s="2"/>
      <c r="DP689" s="2"/>
      <c r="DQ689" s="2"/>
      <c r="DR689" s="2"/>
      <c r="DS689" s="2"/>
      <c r="DT689" s="2"/>
      <c r="DU689" s="2"/>
      <c r="DV689" s="2"/>
      <c r="DW689" s="2"/>
      <c r="DX689" s="2"/>
      <c r="DY689" s="2"/>
      <c r="DZ689" s="2"/>
      <c r="EA689" s="2"/>
      <c r="EB689" s="2"/>
      <c r="EC689" s="2"/>
      <c r="ED689" s="2"/>
      <c r="EE689" s="2"/>
      <c r="EF689" s="2"/>
      <c r="EG689" s="2"/>
      <c r="EH689" s="2"/>
      <c r="EI689" s="2"/>
      <c r="EJ689" s="2"/>
      <c r="EK689" s="2"/>
      <c r="EL689" s="2"/>
      <c r="EM689" s="2"/>
      <c r="EN689" s="2"/>
      <c r="EO689" s="2"/>
      <c r="EP689" s="2"/>
      <c r="EQ689" s="2"/>
      <c r="ER689" s="2"/>
      <c r="ES689" s="2"/>
      <c r="ET689" s="2"/>
      <c r="EU689" s="2"/>
      <c r="EV689" s="2"/>
      <c r="EW689" s="2"/>
      <c r="EX689" s="2"/>
      <c r="EY689" s="2"/>
      <c r="EZ689" s="2"/>
      <c r="FA689" s="2"/>
      <c r="FB689" s="2"/>
      <c r="FC689" s="2"/>
      <c r="FD689" s="2"/>
      <c r="FE689" s="2"/>
      <c r="FF689" s="2"/>
      <c r="FG689" s="2"/>
      <c r="FH689" s="2"/>
    </row>
    <row r="690" spans="1:164" ht="18.75" x14ac:dyDescent="0.3">
      <c r="A690" s="2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  <c r="DN690" s="2"/>
      <c r="DO690" s="2"/>
      <c r="DP690" s="2"/>
      <c r="DQ690" s="2"/>
      <c r="DR690" s="2"/>
      <c r="DS690" s="2"/>
      <c r="DT690" s="2"/>
      <c r="DU690" s="2"/>
      <c r="DV690" s="2"/>
      <c r="DW690" s="2"/>
      <c r="DX690" s="2"/>
      <c r="DY690" s="2"/>
      <c r="DZ690" s="2"/>
      <c r="EA690" s="2"/>
      <c r="EB690" s="2"/>
      <c r="EC690" s="2"/>
      <c r="ED690" s="2"/>
      <c r="EE690" s="2"/>
      <c r="EF690" s="2"/>
      <c r="EG690" s="2"/>
      <c r="EH690" s="2"/>
      <c r="EI690" s="2"/>
      <c r="EJ690" s="2"/>
      <c r="EK690" s="2"/>
      <c r="EL690" s="2"/>
      <c r="EM690" s="2"/>
      <c r="EN690" s="2"/>
      <c r="EO690" s="2"/>
      <c r="EP690" s="2"/>
      <c r="EQ690" s="2"/>
      <c r="ER690" s="2"/>
      <c r="ES690" s="2"/>
      <c r="ET690" s="2"/>
      <c r="EU690" s="2"/>
      <c r="EV690" s="2"/>
      <c r="EW690" s="2"/>
      <c r="EX690" s="2"/>
      <c r="EY690" s="2"/>
      <c r="EZ690" s="2"/>
      <c r="FA690" s="2"/>
      <c r="FB690" s="2"/>
      <c r="FC690" s="2"/>
      <c r="FD690" s="2"/>
      <c r="FE690" s="2"/>
      <c r="FF690" s="2"/>
      <c r="FG690" s="2"/>
      <c r="FH690" s="2"/>
    </row>
    <row r="691" spans="1:164" ht="18.75" x14ac:dyDescent="0.3">
      <c r="A691" s="2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  <c r="DN691" s="2"/>
      <c r="DO691" s="2"/>
      <c r="DP691" s="2"/>
      <c r="DQ691" s="2"/>
      <c r="DR691" s="2"/>
      <c r="DS691" s="2"/>
      <c r="DT691" s="2"/>
      <c r="DU691" s="2"/>
      <c r="DV691" s="2"/>
      <c r="DW691" s="2"/>
      <c r="DX691" s="2"/>
      <c r="DY691" s="2"/>
      <c r="DZ691" s="2"/>
      <c r="EA691" s="2"/>
      <c r="EB691" s="2"/>
      <c r="EC691" s="2"/>
      <c r="ED691" s="2"/>
      <c r="EE691" s="2"/>
      <c r="EF691" s="2"/>
      <c r="EG691" s="2"/>
      <c r="EH691" s="2"/>
      <c r="EI691" s="2"/>
      <c r="EJ691" s="2"/>
      <c r="EK691" s="2"/>
      <c r="EL691" s="2"/>
      <c r="EM691" s="2"/>
      <c r="EN691" s="2"/>
      <c r="EO691" s="2"/>
      <c r="EP691" s="2"/>
      <c r="EQ691" s="2"/>
      <c r="ER691" s="2"/>
      <c r="ES691" s="2"/>
      <c r="ET691" s="2"/>
      <c r="EU691" s="2"/>
      <c r="EV691" s="2"/>
      <c r="EW691" s="2"/>
      <c r="EX691" s="2"/>
      <c r="EY691" s="2"/>
      <c r="EZ691" s="2"/>
      <c r="FA691" s="2"/>
      <c r="FB691" s="2"/>
      <c r="FC691" s="2"/>
      <c r="FD691" s="2"/>
      <c r="FE691" s="2"/>
      <c r="FF691" s="2"/>
      <c r="FG691" s="2"/>
      <c r="FH691" s="2"/>
    </row>
    <row r="692" spans="1:164" ht="18.75" x14ac:dyDescent="0.3">
      <c r="A692" s="2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  <c r="DN692" s="2"/>
      <c r="DO692" s="2"/>
      <c r="DP692" s="2"/>
      <c r="DQ692" s="2"/>
      <c r="DR692" s="2"/>
      <c r="DS692" s="2"/>
      <c r="DT692" s="2"/>
      <c r="DU692" s="2"/>
      <c r="DV692" s="2"/>
      <c r="DW692" s="2"/>
      <c r="DX692" s="2"/>
      <c r="DY692" s="2"/>
      <c r="DZ692" s="2"/>
      <c r="EA692" s="2"/>
      <c r="EB692" s="2"/>
      <c r="EC692" s="2"/>
      <c r="ED692" s="2"/>
      <c r="EE692" s="2"/>
      <c r="EF692" s="2"/>
      <c r="EG692" s="2"/>
      <c r="EH692" s="2"/>
      <c r="EI692" s="2"/>
      <c r="EJ692" s="2"/>
      <c r="EK692" s="2"/>
      <c r="EL692" s="2"/>
      <c r="EM692" s="2"/>
      <c r="EN692" s="2"/>
      <c r="EO692" s="2"/>
      <c r="EP692" s="2"/>
      <c r="EQ692" s="2"/>
      <c r="ER692" s="2"/>
      <c r="ES692" s="2"/>
      <c r="ET692" s="2"/>
      <c r="EU692" s="2"/>
      <c r="EV692" s="2"/>
      <c r="EW692" s="2"/>
      <c r="EX692" s="2"/>
      <c r="EY692" s="2"/>
      <c r="EZ692" s="2"/>
      <c r="FA692" s="2"/>
      <c r="FB692" s="2"/>
      <c r="FC692" s="2"/>
      <c r="FD692" s="2"/>
      <c r="FE692" s="2"/>
      <c r="FF692" s="2"/>
      <c r="FG692" s="2"/>
      <c r="FH692" s="2"/>
    </row>
    <row r="693" spans="1:164" ht="18.75" x14ac:dyDescent="0.3">
      <c r="A693" s="2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  <c r="DH693" s="2"/>
      <c r="DI693" s="2"/>
      <c r="DJ693" s="2"/>
      <c r="DK693" s="2"/>
      <c r="DL693" s="2"/>
      <c r="DM693" s="2"/>
      <c r="DN693" s="2"/>
      <c r="DO693" s="2"/>
      <c r="DP693" s="2"/>
      <c r="DQ693" s="2"/>
      <c r="DR693" s="2"/>
      <c r="DS693" s="2"/>
      <c r="DT693" s="2"/>
      <c r="DU693" s="2"/>
      <c r="DV693" s="2"/>
      <c r="DW693" s="2"/>
      <c r="DX693" s="2"/>
      <c r="DY693" s="2"/>
      <c r="DZ693" s="2"/>
      <c r="EA693" s="2"/>
      <c r="EB693" s="2"/>
      <c r="EC693" s="2"/>
      <c r="ED693" s="2"/>
      <c r="EE693" s="2"/>
      <c r="EF693" s="2"/>
      <c r="EG693" s="2"/>
      <c r="EH693" s="2"/>
      <c r="EI693" s="2"/>
      <c r="EJ693" s="2"/>
      <c r="EK693" s="2"/>
      <c r="EL693" s="2"/>
      <c r="EM693" s="2"/>
      <c r="EN693" s="2"/>
      <c r="EO693" s="2"/>
      <c r="EP693" s="2"/>
      <c r="EQ693" s="2"/>
      <c r="ER693" s="2"/>
      <c r="ES693" s="2"/>
      <c r="ET693" s="2"/>
      <c r="EU693" s="2"/>
      <c r="EV693" s="2"/>
      <c r="EW693" s="2"/>
      <c r="EX693" s="2"/>
      <c r="EY693" s="2"/>
      <c r="EZ693" s="2"/>
      <c r="FA693" s="2"/>
      <c r="FB693" s="2"/>
      <c r="FC693" s="2"/>
      <c r="FD693" s="2"/>
      <c r="FE693" s="2"/>
      <c r="FF693" s="2"/>
      <c r="FG693" s="2"/>
      <c r="FH693" s="2"/>
    </row>
    <row r="694" spans="1:164" ht="18.75" x14ac:dyDescent="0.3">
      <c r="A694" s="2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  <c r="DN694" s="2"/>
      <c r="DO694" s="2"/>
      <c r="DP694" s="2"/>
      <c r="DQ694" s="2"/>
      <c r="DR694" s="2"/>
      <c r="DS694" s="2"/>
      <c r="DT694" s="2"/>
      <c r="DU694" s="2"/>
      <c r="DV694" s="2"/>
      <c r="DW694" s="2"/>
      <c r="DX694" s="2"/>
      <c r="DY694" s="2"/>
      <c r="DZ694" s="2"/>
      <c r="EA694" s="2"/>
      <c r="EB694" s="2"/>
      <c r="EC694" s="2"/>
      <c r="ED694" s="2"/>
      <c r="EE694" s="2"/>
      <c r="EF694" s="2"/>
      <c r="EG694" s="2"/>
      <c r="EH694" s="2"/>
      <c r="EI694" s="2"/>
      <c r="EJ694" s="2"/>
      <c r="EK694" s="2"/>
      <c r="EL694" s="2"/>
      <c r="EM694" s="2"/>
      <c r="EN694" s="2"/>
      <c r="EO694" s="2"/>
      <c r="EP694" s="2"/>
      <c r="EQ694" s="2"/>
      <c r="ER694" s="2"/>
      <c r="ES694" s="2"/>
      <c r="ET694" s="2"/>
      <c r="EU694" s="2"/>
      <c r="EV694" s="2"/>
      <c r="EW694" s="2"/>
      <c r="EX694" s="2"/>
      <c r="EY694" s="2"/>
      <c r="EZ694" s="2"/>
      <c r="FA694" s="2"/>
      <c r="FB694" s="2"/>
      <c r="FC694" s="2"/>
      <c r="FD694" s="2"/>
      <c r="FE694" s="2"/>
      <c r="FF694" s="2"/>
      <c r="FG694" s="2"/>
      <c r="FH694" s="2"/>
    </row>
    <row r="695" spans="1:164" ht="18.75" x14ac:dyDescent="0.3">
      <c r="A695" s="2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  <c r="DH695" s="2"/>
      <c r="DI695" s="2"/>
      <c r="DJ695" s="2"/>
      <c r="DK695" s="2"/>
      <c r="DL695" s="2"/>
      <c r="DM695" s="2"/>
      <c r="DN695" s="2"/>
      <c r="DO695" s="2"/>
      <c r="DP695" s="2"/>
      <c r="DQ695" s="2"/>
      <c r="DR695" s="2"/>
      <c r="DS695" s="2"/>
      <c r="DT695" s="2"/>
      <c r="DU695" s="2"/>
      <c r="DV695" s="2"/>
      <c r="DW695" s="2"/>
      <c r="DX695" s="2"/>
      <c r="DY695" s="2"/>
      <c r="DZ695" s="2"/>
      <c r="EA695" s="2"/>
      <c r="EB695" s="2"/>
      <c r="EC695" s="2"/>
      <c r="ED695" s="2"/>
      <c r="EE695" s="2"/>
      <c r="EF695" s="2"/>
      <c r="EG695" s="2"/>
      <c r="EH695" s="2"/>
      <c r="EI695" s="2"/>
      <c r="EJ695" s="2"/>
      <c r="EK695" s="2"/>
      <c r="EL695" s="2"/>
      <c r="EM695" s="2"/>
      <c r="EN695" s="2"/>
      <c r="EO695" s="2"/>
      <c r="EP695" s="2"/>
      <c r="EQ695" s="2"/>
      <c r="ER695" s="2"/>
      <c r="ES695" s="2"/>
      <c r="ET695" s="2"/>
      <c r="EU695" s="2"/>
      <c r="EV695" s="2"/>
      <c r="EW695" s="2"/>
      <c r="EX695" s="2"/>
      <c r="EY695" s="2"/>
      <c r="EZ695" s="2"/>
      <c r="FA695" s="2"/>
      <c r="FB695" s="2"/>
      <c r="FC695" s="2"/>
      <c r="FD695" s="2"/>
      <c r="FE695" s="2"/>
      <c r="FF695" s="2"/>
      <c r="FG695" s="2"/>
      <c r="FH695" s="2"/>
    </row>
    <row r="696" spans="1:164" ht="18.75" x14ac:dyDescent="0.3">
      <c r="A696" s="2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  <c r="DN696" s="2"/>
      <c r="DO696" s="2"/>
      <c r="DP696" s="2"/>
      <c r="DQ696" s="2"/>
      <c r="DR696" s="2"/>
      <c r="DS696" s="2"/>
      <c r="DT696" s="2"/>
      <c r="DU696" s="2"/>
      <c r="DV696" s="2"/>
      <c r="DW696" s="2"/>
      <c r="DX696" s="2"/>
      <c r="DY696" s="2"/>
      <c r="DZ696" s="2"/>
      <c r="EA696" s="2"/>
      <c r="EB696" s="2"/>
      <c r="EC696" s="2"/>
      <c r="ED696" s="2"/>
      <c r="EE696" s="2"/>
      <c r="EF696" s="2"/>
      <c r="EG696" s="2"/>
      <c r="EH696" s="2"/>
      <c r="EI696" s="2"/>
      <c r="EJ696" s="2"/>
      <c r="EK696" s="2"/>
      <c r="EL696" s="2"/>
      <c r="EM696" s="2"/>
      <c r="EN696" s="2"/>
      <c r="EO696" s="2"/>
      <c r="EP696" s="2"/>
      <c r="EQ696" s="2"/>
      <c r="ER696" s="2"/>
      <c r="ES696" s="2"/>
      <c r="ET696" s="2"/>
      <c r="EU696" s="2"/>
      <c r="EV696" s="2"/>
      <c r="EW696" s="2"/>
      <c r="EX696" s="2"/>
      <c r="EY696" s="2"/>
      <c r="EZ696" s="2"/>
      <c r="FA696" s="2"/>
      <c r="FB696" s="2"/>
      <c r="FC696" s="2"/>
      <c r="FD696" s="2"/>
      <c r="FE696" s="2"/>
      <c r="FF696" s="2"/>
      <c r="FG696" s="2"/>
      <c r="FH696" s="2"/>
    </row>
    <row r="697" spans="1:164" ht="18.75" x14ac:dyDescent="0.3">
      <c r="A697" s="2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  <c r="DN697" s="2"/>
      <c r="DO697" s="2"/>
      <c r="DP697" s="2"/>
      <c r="DQ697" s="2"/>
      <c r="DR697" s="2"/>
      <c r="DS697" s="2"/>
      <c r="DT697" s="2"/>
      <c r="DU697" s="2"/>
      <c r="DV697" s="2"/>
      <c r="DW697" s="2"/>
      <c r="DX697" s="2"/>
      <c r="DY697" s="2"/>
      <c r="DZ697" s="2"/>
      <c r="EA697" s="2"/>
      <c r="EB697" s="2"/>
      <c r="EC697" s="2"/>
      <c r="ED697" s="2"/>
      <c r="EE697" s="2"/>
      <c r="EF697" s="2"/>
      <c r="EG697" s="2"/>
      <c r="EH697" s="2"/>
      <c r="EI697" s="2"/>
      <c r="EJ697" s="2"/>
      <c r="EK697" s="2"/>
      <c r="EL697" s="2"/>
      <c r="EM697" s="2"/>
      <c r="EN697" s="2"/>
      <c r="EO697" s="2"/>
      <c r="EP697" s="2"/>
      <c r="EQ697" s="2"/>
      <c r="ER697" s="2"/>
      <c r="ES697" s="2"/>
      <c r="ET697" s="2"/>
      <c r="EU697" s="2"/>
      <c r="EV697" s="2"/>
      <c r="EW697" s="2"/>
      <c r="EX697" s="2"/>
      <c r="EY697" s="2"/>
      <c r="EZ697" s="2"/>
      <c r="FA697" s="2"/>
      <c r="FB697" s="2"/>
      <c r="FC697" s="2"/>
      <c r="FD697" s="2"/>
      <c r="FE697" s="2"/>
      <c r="FF697" s="2"/>
      <c r="FG697" s="2"/>
      <c r="FH697" s="2"/>
    </row>
    <row r="698" spans="1:164" ht="18.75" x14ac:dyDescent="0.3">
      <c r="A698" s="2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  <c r="DN698" s="2"/>
      <c r="DO698" s="2"/>
      <c r="DP698" s="2"/>
      <c r="DQ698" s="2"/>
      <c r="DR698" s="2"/>
      <c r="DS698" s="2"/>
      <c r="DT698" s="2"/>
      <c r="DU698" s="2"/>
      <c r="DV698" s="2"/>
      <c r="DW698" s="2"/>
      <c r="DX698" s="2"/>
      <c r="DY698" s="2"/>
      <c r="DZ698" s="2"/>
      <c r="EA698" s="2"/>
      <c r="EB698" s="2"/>
      <c r="EC698" s="2"/>
      <c r="ED698" s="2"/>
      <c r="EE698" s="2"/>
      <c r="EF698" s="2"/>
      <c r="EG698" s="2"/>
      <c r="EH698" s="2"/>
      <c r="EI698" s="2"/>
      <c r="EJ698" s="2"/>
      <c r="EK698" s="2"/>
      <c r="EL698" s="2"/>
      <c r="EM698" s="2"/>
      <c r="EN698" s="2"/>
      <c r="EO698" s="2"/>
      <c r="EP698" s="2"/>
      <c r="EQ698" s="2"/>
      <c r="ER698" s="2"/>
      <c r="ES698" s="2"/>
      <c r="ET698" s="2"/>
      <c r="EU698" s="2"/>
      <c r="EV698" s="2"/>
      <c r="EW698" s="2"/>
      <c r="EX698" s="2"/>
      <c r="EY698" s="2"/>
      <c r="EZ698" s="2"/>
      <c r="FA698" s="2"/>
      <c r="FB698" s="2"/>
      <c r="FC698" s="2"/>
      <c r="FD698" s="2"/>
      <c r="FE698" s="2"/>
      <c r="FF698" s="2"/>
      <c r="FG698" s="2"/>
      <c r="FH698" s="2"/>
    </row>
    <row r="699" spans="1:164" ht="18.75" x14ac:dyDescent="0.3">
      <c r="A699" s="2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  <c r="DN699" s="2"/>
      <c r="DO699" s="2"/>
      <c r="DP699" s="2"/>
      <c r="DQ699" s="2"/>
      <c r="DR699" s="2"/>
      <c r="DS699" s="2"/>
      <c r="DT699" s="2"/>
      <c r="DU699" s="2"/>
      <c r="DV699" s="2"/>
      <c r="DW699" s="2"/>
      <c r="DX699" s="2"/>
      <c r="DY699" s="2"/>
      <c r="DZ699" s="2"/>
      <c r="EA699" s="2"/>
      <c r="EB699" s="2"/>
      <c r="EC699" s="2"/>
      <c r="ED699" s="2"/>
      <c r="EE699" s="2"/>
      <c r="EF699" s="2"/>
      <c r="EG699" s="2"/>
      <c r="EH699" s="2"/>
      <c r="EI699" s="2"/>
      <c r="EJ699" s="2"/>
      <c r="EK699" s="2"/>
      <c r="EL699" s="2"/>
      <c r="EM699" s="2"/>
      <c r="EN699" s="2"/>
      <c r="EO699" s="2"/>
      <c r="EP699" s="2"/>
      <c r="EQ699" s="2"/>
      <c r="ER699" s="2"/>
      <c r="ES699" s="2"/>
      <c r="ET699" s="2"/>
      <c r="EU699" s="2"/>
      <c r="EV699" s="2"/>
      <c r="EW699" s="2"/>
      <c r="EX699" s="2"/>
      <c r="EY699" s="2"/>
      <c r="EZ699" s="2"/>
      <c r="FA699" s="2"/>
      <c r="FB699" s="2"/>
      <c r="FC699" s="2"/>
      <c r="FD699" s="2"/>
      <c r="FE699" s="2"/>
      <c r="FF699" s="2"/>
      <c r="FG699" s="2"/>
      <c r="FH699" s="2"/>
    </row>
    <row r="700" spans="1:164" ht="18.75" x14ac:dyDescent="0.3">
      <c r="A700" s="2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  <c r="DO700" s="2"/>
      <c r="DP700" s="2"/>
      <c r="DQ700" s="2"/>
      <c r="DR700" s="2"/>
      <c r="DS700" s="2"/>
      <c r="DT700" s="2"/>
      <c r="DU700" s="2"/>
      <c r="DV700" s="2"/>
      <c r="DW700" s="2"/>
      <c r="DX700" s="2"/>
      <c r="DY700" s="2"/>
      <c r="DZ700" s="2"/>
      <c r="EA700" s="2"/>
      <c r="EB700" s="2"/>
      <c r="EC700" s="2"/>
      <c r="ED700" s="2"/>
      <c r="EE700" s="2"/>
      <c r="EF700" s="2"/>
      <c r="EG700" s="2"/>
      <c r="EH700" s="2"/>
      <c r="EI700" s="2"/>
      <c r="EJ700" s="2"/>
      <c r="EK700" s="2"/>
      <c r="EL700" s="2"/>
      <c r="EM700" s="2"/>
      <c r="EN700" s="2"/>
      <c r="EO700" s="2"/>
      <c r="EP700" s="2"/>
      <c r="EQ700" s="2"/>
      <c r="ER700" s="2"/>
      <c r="ES700" s="2"/>
      <c r="ET700" s="2"/>
      <c r="EU700" s="2"/>
      <c r="EV700" s="2"/>
      <c r="EW700" s="2"/>
      <c r="EX700" s="2"/>
      <c r="EY700" s="2"/>
      <c r="EZ700" s="2"/>
      <c r="FA700" s="2"/>
      <c r="FB700" s="2"/>
      <c r="FC700" s="2"/>
      <c r="FD700" s="2"/>
      <c r="FE700" s="2"/>
      <c r="FF700" s="2"/>
      <c r="FG700" s="2"/>
      <c r="FH700" s="2"/>
    </row>
    <row r="701" spans="1:164" ht="18.75" x14ac:dyDescent="0.3">
      <c r="A701" s="2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  <c r="DH701" s="2"/>
      <c r="DI701" s="2"/>
      <c r="DJ701" s="2"/>
      <c r="DK701" s="2"/>
      <c r="DL701" s="2"/>
      <c r="DM701" s="2"/>
      <c r="DN701" s="2"/>
      <c r="DO701" s="2"/>
      <c r="DP701" s="2"/>
      <c r="DQ701" s="2"/>
      <c r="DR701" s="2"/>
      <c r="DS701" s="2"/>
      <c r="DT701" s="2"/>
      <c r="DU701" s="2"/>
      <c r="DV701" s="2"/>
      <c r="DW701" s="2"/>
      <c r="DX701" s="2"/>
      <c r="DY701" s="2"/>
      <c r="DZ701" s="2"/>
      <c r="EA701" s="2"/>
      <c r="EB701" s="2"/>
      <c r="EC701" s="2"/>
      <c r="ED701" s="2"/>
      <c r="EE701" s="2"/>
      <c r="EF701" s="2"/>
      <c r="EG701" s="2"/>
      <c r="EH701" s="2"/>
      <c r="EI701" s="2"/>
      <c r="EJ701" s="2"/>
      <c r="EK701" s="2"/>
      <c r="EL701" s="2"/>
      <c r="EM701" s="2"/>
      <c r="EN701" s="2"/>
      <c r="EO701" s="2"/>
      <c r="EP701" s="2"/>
      <c r="EQ701" s="2"/>
      <c r="ER701" s="2"/>
      <c r="ES701" s="2"/>
      <c r="ET701" s="2"/>
      <c r="EU701" s="2"/>
      <c r="EV701" s="2"/>
      <c r="EW701" s="2"/>
      <c r="EX701" s="2"/>
      <c r="EY701" s="2"/>
      <c r="EZ701" s="2"/>
      <c r="FA701" s="2"/>
      <c r="FB701" s="2"/>
      <c r="FC701" s="2"/>
      <c r="FD701" s="2"/>
      <c r="FE701" s="2"/>
      <c r="FF701" s="2"/>
      <c r="FG701" s="2"/>
      <c r="FH701" s="2"/>
    </row>
    <row r="702" spans="1:164" ht="18.75" x14ac:dyDescent="0.3">
      <c r="A702" s="2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  <c r="DN702" s="2"/>
      <c r="DO702" s="2"/>
      <c r="DP702" s="2"/>
      <c r="DQ702" s="2"/>
      <c r="DR702" s="2"/>
      <c r="DS702" s="2"/>
      <c r="DT702" s="2"/>
      <c r="DU702" s="2"/>
      <c r="DV702" s="2"/>
      <c r="DW702" s="2"/>
      <c r="DX702" s="2"/>
      <c r="DY702" s="2"/>
      <c r="DZ702" s="2"/>
      <c r="EA702" s="2"/>
      <c r="EB702" s="2"/>
      <c r="EC702" s="2"/>
      <c r="ED702" s="2"/>
      <c r="EE702" s="2"/>
      <c r="EF702" s="2"/>
      <c r="EG702" s="2"/>
      <c r="EH702" s="2"/>
      <c r="EI702" s="2"/>
      <c r="EJ702" s="2"/>
      <c r="EK702" s="2"/>
      <c r="EL702" s="2"/>
      <c r="EM702" s="2"/>
      <c r="EN702" s="2"/>
      <c r="EO702" s="2"/>
      <c r="EP702" s="2"/>
      <c r="EQ702" s="2"/>
      <c r="ER702" s="2"/>
      <c r="ES702" s="2"/>
      <c r="ET702" s="2"/>
      <c r="EU702" s="2"/>
      <c r="EV702" s="2"/>
      <c r="EW702" s="2"/>
      <c r="EX702" s="2"/>
      <c r="EY702" s="2"/>
      <c r="EZ702" s="2"/>
      <c r="FA702" s="2"/>
      <c r="FB702" s="2"/>
      <c r="FC702" s="2"/>
      <c r="FD702" s="2"/>
      <c r="FE702" s="2"/>
      <c r="FF702" s="2"/>
      <c r="FG702" s="2"/>
      <c r="FH702" s="2"/>
    </row>
    <row r="703" spans="1:164" ht="18.75" x14ac:dyDescent="0.3">
      <c r="A703" s="2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  <c r="DN703" s="2"/>
      <c r="DO703" s="2"/>
      <c r="DP703" s="2"/>
      <c r="DQ703" s="2"/>
      <c r="DR703" s="2"/>
      <c r="DS703" s="2"/>
      <c r="DT703" s="2"/>
      <c r="DU703" s="2"/>
      <c r="DV703" s="2"/>
      <c r="DW703" s="2"/>
      <c r="DX703" s="2"/>
      <c r="DY703" s="2"/>
      <c r="DZ703" s="2"/>
      <c r="EA703" s="2"/>
      <c r="EB703" s="2"/>
      <c r="EC703" s="2"/>
      <c r="ED703" s="2"/>
      <c r="EE703" s="2"/>
      <c r="EF703" s="2"/>
      <c r="EG703" s="2"/>
      <c r="EH703" s="2"/>
      <c r="EI703" s="2"/>
      <c r="EJ703" s="2"/>
      <c r="EK703" s="2"/>
      <c r="EL703" s="2"/>
      <c r="EM703" s="2"/>
      <c r="EN703" s="2"/>
      <c r="EO703" s="2"/>
      <c r="EP703" s="2"/>
      <c r="EQ703" s="2"/>
      <c r="ER703" s="2"/>
      <c r="ES703" s="2"/>
      <c r="ET703" s="2"/>
      <c r="EU703" s="2"/>
      <c r="EV703" s="2"/>
      <c r="EW703" s="2"/>
      <c r="EX703" s="2"/>
      <c r="EY703" s="2"/>
      <c r="EZ703" s="2"/>
      <c r="FA703" s="2"/>
      <c r="FB703" s="2"/>
      <c r="FC703" s="2"/>
      <c r="FD703" s="2"/>
      <c r="FE703" s="2"/>
      <c r="FF703" s="2"/>
      <c r="FG703" s="2"/>
      <c r="FH703" s="2"/>
    </row>
    <row r="704" spans="1:164" ht="18.75" x14ac:dyDescent="0.3">
      <c r="A704" s="2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  <c r="DH704" s="2"/>
      <c r="DI704" s="2"/>
      <c r="DJ704" s="2"/>
      <c r="DK704" s="2"/>
      <c r="DL704" s="2"/>
      <c r="DM704" s="2"/>
      <c r="DN704" s="2"/>
      <c r="DO704" s="2"/>
      <c r="DP704" s="2"/>
      <c r="DQ704" s="2"/>
      <c r="DR704" s="2"/>
      <c r="DS704" s="2"/>
      <c r="DT704" s="2"/>
      <c r="DU704" s="2"/>
      <c r="DV704" s="2"/>
      <c r="DW704" s="2"/>
      <c r="DX704" s="2"/>
      <c r="DY704" s="2"/>
      <c r="DZ704" s="2"/>
      <c r="EA704" s="2"/>
      <c r="EB704" s="2"/>
      <c r="EC704" s="2"/>
      <c r="ED704" s="2"/>
      <c r="EE704" s="2"/>
      <c r="EF704" s="2"/>
      <c r="EG704" s="2"/>
      <c r="EH704" s="2"/>
      <c r="EI704" s="2"/>
      <c r="EJ704" s="2"/>
      <c r="EK704" s="2"/>
      <c r="EL704" s="2"/>
      <c r="EM704" s="2"/>
      <c r="EN704" s="2"/>
      <c r="EO704" s="2"/>
      <c r="EP704" s="2"/>
      <c r="EQ704" s="2"/>
      <c r="ER704" s="2"/>
      <c r="ES704" s="2"/>
      <c r="ET704" s="2"/>
      <c r="EU704" s="2"/>
      <c r="EV704" s="2"/>
      <c r="EW704" s="2"/>
      <c r="EX704" s="2"/>
      <c r="EY704" s="2"/>
      <c r="EZ704" s="2"/>
      <c r="FA704" s="2"/>
      <c r="FB704" s="2"/>
      <c r="FC704" s="2"/>
      <c r="FD704" s="2"/>
      <c r="FE704" s="2"/>
      <c r="FF704" s="2"/>
      <c r="FG704" s="2"/>
      <c r="FH704" s="2"/>
    </row>
    <row r="705" spans="1:164" ht="18.75" x14ac:dyDescent="0.3">
      <c r="A705" s="2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  <c r="DH705" s="2"/>
      <c r="DI705" s="2"/>
      <c r="DJ705" s="2"/>
      <c r="DK705" s="2"/>
      <c r="DL705" s="2"/>
      <c r="DM705" s="2"/>
      <c r="DN705" s="2"/>
      <c r="DO705" s="2"/>
      <c r="DP705" s="2"/>
      <c r="DQ705" s="2"/>
      <c r="DR705" s="2"/>
      <c r="DS705" s="2"/>
      <c r="DT705" s="2"/>
      <c r="DU705" s="2"/>
      <c r="DV705" s="2"/>
      <c r="DW705" s="2"/>
      <c r="DX705" s="2"/>
      <c r="DY705" s="2"/>
      <c r="DZ705" s="2"/>
      <c r="EA705" s="2"/>
      <c r="EB705" s="2"/>
      <c r="EC705" s="2"/>
      <c r="ED705" s="2"/>
      <c r="EE705" s="2"/>
      <c r="EF705" s="2"/>
      <c r="EG705" s="2"/>
      <c r="EH705" s="2"/>
      <c r="EI705" s="2"/>
      <c r="EJ705" s="2"/>
      <c r="EK705" s="2"/>
      <c r="EL705" s="2"/>
      <c r="EM705" s="2"/>
      <c r="EN705" s="2"/>
      <c r="EO705" s="2"/>
      <c r="EP705" s="2"/>
      <c r="EQ705" s="2"/>
      <c r="ER705" s="2"/>
      <c r="ES705" s="2"/>
      <c r="ET705" s="2"/>
      <c r="EU705" s="2"/>
      <c r="EV705" s="2"/>
      <c r="EW705" s="2"/>
      <c r="EX705" s="2"/>
      <c r="EY705" s="2"/>
      <c r="EZ705" s="2"/>
      <c r="FA705" s="2"/>
      <c r="FB705" s="2"/>
      <c r="FC705" s="2"/>
      <c r="FD705" s="2"/>
      <c r="FE705" s="2"/>
      <c r="FF705" s="2"/>
      <c r="FG705" s="2"/>
      <c r="FH705" s="2"/>
    </row>
    <row r="706" spans="1:164" ht="18.75" x14ac:dyDescent="0.3">
      <c r="A706" s="2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  <c r="DE706" s="2"/>
      <c r="DF706" s="2"/>
      <c r="DG706" s="2"/>
      <c r="DH706" s="2"/>
      <c r="DI706" s="2"/>
      <c r="DJ706" s="2"/>
      <c r="DK706" s="2"/>
      <c r="DL706" s="2"/>
      <c r="DM706" s="2"/>
      <c r="DN706" s="2"/>
      <c r="DO706" s="2"/>
      <c r="DP706" s="2"/>
      <c r="DQ706" s="2"/>
      <c r="DR706" s="2"/>
      <c r="DS706" s="2"/>
      <c r="DT706" s="2"/>
      <c r="DU706" s="2"/>
      <c r="DV706" s="2"/>
      <c r="DW706" s="2"/>
      <c r="DX706" s="2"/>
      <c r="DY706" s="2"/>
      <c r="DZ706" s="2"/>
      <c r="EA706" s="2"/>
      <c r="EB706" s="2"/>
      <c r="EC706" s="2"/>
      <c r="ED706" s="2"/>
      <c r="EE706" s="2"/>
      <c r="EF706" s="2"/>
      <c r="EG706" s="2"/>
      <c r="EH706" s="2"/>
      <c r="EI706" s="2"/>
      <c r="EJ706" s="2"/>
      <c r="EK706" s="2"/>
      <c r="EL706" s="2"/>
      <c r="EM706" s="2"/>
      <c r="EN706" s="2"/>
      <c r="EO706" s="2"/>
      <c r="EP706" s="2"/>
      <c r="EQ706" s="2"/>
      <c r="ER706" s="2"/>
      <c r="ES706" s="2"/>
      <c r="ET706" s="2"/>
      <c r="EU706" s="2"/>
      <c r="EV706" s="2"/>
      <c r="EW706" s="2"/>
      <c r="EX706" s="2"/>
      <c r="EY706" s="2"/>
      <c r="EZ706" s="2"/>
      <c r="FA706" s="2"/>
      <c r="FB706" s="2"/>
      <c r="FC706" s="2"/>
      <c r="FD706" s="2"/>
      <c r="FE706" s="2"/>
      <c r="FF706" s="2"/>
      <c r="FG706" s="2"/>
      <c r="FH706" s="2"/>
    </row>
    <row r="707" spans="1:164" ht="18.75" x14ac:dyDescent="0.3">
      <c r="A707" s="2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  <c r="DE707" s="2"/>
      <c r="DF707" s="2"/>
      <c r="DG707" s="2"/>
      <c r="DH707" s="2"/>
      <c r="DI707" s="2"/>
      <c r="DJ707" s="2"/>
      <c r="DK707" s="2"/>
      <c r="DL707" s="2"/>
      <c r="DM707" s="2"/>
      <c r="DN707" s="2"/>
      <c r="DO707" s="2"/>
      <c r="DP707" s="2"/>
      <c r="DQ707" s="2"/>
      <c r="DR707" s="2"/>
      <c r="DS707" s="2"/>
      <c r="DT707" s="2"/>
      <c r="DU707" s="2"/>
      <c r="DV707" s="2"/>
      <c r="DW707" s="2"/>
      <c r="DX707" s="2"/>
      <c r="DY707" s="2"/>
      <c r="DZ707" s="2"/>
      <c r="EA707" s="2"/>
      <c r="EB707" s="2"/>
      <c r="EC707" s="2"/>
      <c r="ED707" s="2"/>
      <c r="EE707" s="2"/>
      <c r="EF707" s="2"/>
      <c r="EG707" s="2"/>
      <c r="EH707" s="2"/>
      <c r="EI707" s="2"/>
      <c r="EJ707" s="2"/>
      <c r="EK707" s="2"/>
      <c r="EL707" s="2"/>
      <c r="EM707" s="2"/>
      <c r="EN707" s="2"/>
      <c r="EO707" s="2"/>
      <c r="EP707" s="2"/>
      <c r="EQ707" s="2"/>
      <c r="ER707" s="2"/>
      <c r="ES707" s="2"/>
      <c r="ET707" s="2"/>
      <c r="EU707" s="2"/>
      <c r="EV707" s="2"/>
      <c r="EW707" s="2"/>
      <c r="EX707" s="2"/>
      <c r="EY707" s="2"/>
      <c r="EZ707" s="2"/>
      <c r="FA707" s="2"/>
      <c r="FB707" s="2"/>
      <c r="FC707" s="2"/>
      <c r="FD707" s="2"/>
      <c r="FE707" s="2"/>
      <c r="FF707" s="2"/>
      <c r="FG707" s="2"/>
      <c r="FH707" s="2"/>
    </row>
    <row r="708" spans="1:164" ht="18.75" x14ac:dyDescent="0.3">
      <c r="A708" s="2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  <c r="DE708" s="2"/>
      <c r="DF708" s="2"/>
      <c r="DG708" s="2"/>
      <c r="DH708" s="2"/>
      <c r="DI708" s="2"/>
      <c r="DJ708" s="2"/>
      <c r="DK708" s="2"/>
      <c r="DL708" s="2"/>
      <c r="DM708" s="2"/>
      <c r="DN708" s="2"/>
      <c r="DO708" s="2"/>
      <c r="DP708" s="2"/>
      <c r="DQ708" s="2"/>
      <c r="DR708" s="2"/>
      <c r="DS708" s="2"/>
      <c r="DT708" s="2"/>
      <c r="DU708" s="2"/>
      <c r="DV708" s="2"/>
      <c r="DW708" s="2"/>
      <c r="DX708" s="2"/>
      <c r="DY708" s="2"/>
      <c r="DZ708" s="2"/>
      <c r="EA708" s="2"/>
      <c r="EB708" s="2"/>
      <c r="EC708" s="2"/>
      <c r="ED708" s="2"/>
      <c r="EE708" s="2"/>
      <c r="EF708" s="2"/>
      <c r="EG708" s="2"/>
      <c r="EH708" s="2"/>
      <c r="EI708" s="2"/>
      <c r="EJ708" s="2"/>
      <c r="EK708" s="2"/>
      <c r="EL708" s="2"/>
      <c r="EM708" s="2"/>
      <c r="EN708" s="2"/>
      <c r="EO708" s="2"/>
      <c r="EP708" s="2"/>
      <c r="EQ708" s="2"/>
      <c r="ER708" s="2"/>
      <c r="ES708" s="2"/>
      <c r="ET708" s="2"/>
      <c r="EU708" s="2"/>
      <c r="EV708" s="2"/>
      <c r="EW708" s="2"/>
      <c r="EX708" s="2"/>
      <c r="EY708" s="2"/>
      <c r="EZ708" s="2"/>
      <c r="FA708" s="2"/>
      <c r="FB708" s="2"/>
      <c r="FC708" s="2"/>
      <c r="FD708" s="2"/>
      <c r="FE708" s="2"/>
      <c r="FF708" s="2"/>
      <c r="FG708" s="2"/>
      <c r="FH708" s="2"/>
    </row>
    <row r="709" spans="1:164" ht="18.75" x14ac:dyDescent="0.3">
      <c r="A709" s="2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  <c r="DE709" s="2"/>
      <c r="DF709" s="2"/>
      <c r="DG709" s="2"/>
      <c r="DH709" s="2"/>
      <c r="DI709" s="2"/>
      <c r="DJ709" s="2"/>
      <c r="DK709" s="2"/>
      <c r="DL709" s="2"/>
      <c r="DM709" s="2"/>
      <c r="DN709" s="2"/>
      <c r="DO709" s="2"/>
      <c r="DP709" s="2"/>
      <c r="DQ709" s="2"/>
      <c r="DR709" s="2"/>
      <c r="DS709" s="2"/>
      <c r="DT709" s="2"/>
      <c r="DU709" s="2"/>
      <c r="DV709" s="2"/>
      <c r="DW709" s="2"/>
      <c r="DX709" s="2"/>
      <c r="DY709" s="2"/>
      <c r="DZ709" s="2"/>
      <c r="EA709" s="2"/>
      <c r="EB709" s="2"/>
      <c r="EC709" s="2"/>
      <c r="ED709" s="2"/>
      <c r="EE709" s="2"/>
      <c r="EF709" s="2"/>
      <c r="EG709" s="2"/>
      <c r="EH709" s="2"/>
      <c r="EI709" s="2"/>
      <c r="EJ709" s="2"/>
      <c r="EK709" s="2"/>
      <c r="EL709" s="2"/>
      <c r="EM709" s="2"/>
      <c r="EN709" s="2"/>
      <c r="EO709" s="2"/>
      <c r="EP709" s="2"/>
      <c r="EQ709" s="2"/>
      <c r="ER709" s="2"/>
      <c r="ES709" s="2"/>
      <c r="ET709" s="2"/>
      <c r="EU709" s="2"/>
      <c r="EV709" s="2"/>
      <c r="EW709" s="2"/>
      <c r="EX709" s="2"/>
      <c r="EY709" s="2"/>
      <c r="EZ709" s="2"/>
      <c r="FA709" s="2"/>
      <c r="FB709" s="2"/>
      <c r="FC709" s="2"/>
      <c r="FD709" s="2"/>
      <c r="FE709" s="2"/>
      <c r="FF709" s="2"/>
      <c r="FG709" s="2"/>
      <c r="FH709" s="2"/>
    </row>
    <row r="710" spans="1:164" ht="18.75" x14ac:dyDescent="0.3">
      <c r="A710" s="2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  <c r="DE710" s="2"/>
      <c r="DF710" s="2"/>
      <c r="DG710" s="2"/>
      <c r="DH710" s="2"/>
      <c r="DI710" s="2"/>
      <c r="DJ710" s="2"/>
      <c r="DK710" s="2"/>
      <c r="DL710" s="2"/>
      <c r="DM710" s="2"/>
      <c r="DN710" s="2"/>
      <c r="DO710" s="2"/>
      <c r="DP710" s="2"/>
      <c r="DQ710" s="2"/>
      <c r="DR710" s="2"/>
      <c r="DS710" s="2"/>
      <c r="DT710" s="2"/>
      <c r="DU710" s="2"/>
      <c r="DV710" s="2"/>
      <c r="DW710" s="2"/>
      <c r="DX710" s="2"/>
      <c r="DY710" s="2"/>
      <c r="DZ710" s="2"/>
      <c r="EA710" s="2"/>
      <c r="EB710" s="2"/>
      <c r="EC710" s="2"/>
      <c r="ED710" s="2"/>
      <c r="EE710" s="2"/>
      <c r="EF710" s="2"/>
      <c r="EG710" s="2"/>
      <c r="EH710" s="2"/>
      <c r="EI710" s="2"/>
      <c r="EJ710" s="2"/>
      <c r="EK710" s="2"/>
      <c r="EL710" s="2"/>
      <c r="EM710" s="2"/>
      <c r="EN710" s="2"/>
      <c r="EO710" s="2"/>
      <c r="EP710" s="2"/>
      <c r="EQ710" s="2"/>
      <c r="ER710" s="2"/>
      <c r="ES710" s="2"/>
      <c r="ET710" s="2"/>
      <c r="EU710" s="2"/>
      <c r="EV710" s="2"/>
      <c r="EW710" s="2"/>
      <c r="EX710" s="2"/>
      <c r="EY710" s="2"/>
      <c r="EZ710" s="2"/>
      <c r="FA710" s="2"/>
      <c r="FB710" s="2"/>
      <c r="FC710" s="2"/>
      <c r="FD710" s="2"/>
      <c r="FE710" s="2"/>
      <c r="FF710" s="2"/>
      <c r="FG710" s="2"/>
      <c r="FH710" s="2"/>
    </row>
    <row r="711" spans="1:164" ht="18.75" x14ac:dyDescent="0.3">
      <c r="A711" s="2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  <c r="DE711" s="2"/>
      <c r="DF711" s="2"/>
      <c r="DG711" s="2"/>
      <c r="DH711" s="2"/>
      <c r="DI711" s="2"/>
      <c r="DJ711" s="2"/>
      <c r="DK711" s="2"/>
      <c r="DL711" s="2"/>
      <c r="DM711" s="2"/>
      <c r="DN711" s="2"/>
      <c r="DO711" s="2"/>
      <c r="DP711" s="2"/>
      <c r="DQ711" s="2"/>
      <c r="DR711" s="2"/>
      <c r="DS711" s="2"/>
      <c r="DT711" s="2"/>
      <c r="DU711" s="2"/>
      <c r="DV711" s="2"/>
      <c r="DW711" s="2"/>
      <c r="DX711" s="2"/>
      <c r="DY711" s="2"/>
      <c r="DZ711" s="2"/>
      <c r="EA711" s="2"/>
      <c r="EB711" s="2"/>
      <c r="EC711" s="2"/>
      <c r="ED711" s="2"/>
      <c r="EE711" s="2"/>
      <c r="EF711" s="2"/>
      <c r="EG711" s="2"/>
      <c r="EH711" s="2"/>
      <c r="EI711" s="2"/>
      <c r="EJ711" s="2"/>
      <c r="EK711" s="2"/>
      <c r="EL711" s="2"/>
      <c r="EM711" s="2"/>
      <c r="EN711" s="2"/>
      <c r="EO711" s="2"/>
      <c r="EP711" s="2"/>
      <c r="EQ711" s="2"/>
      <c r="ER711" s="2"/>
      <c r="ES711" s="2"/>
      <c r="ET711" s="2"/>
      <c r="EU711" s="2"/>
      <c r="EV711" s="2"/>
      <c r="EW711" s="2"/>
      <c r="EX711" s="2"/>
      <c r="EY711" s="2"/>
      <c r="EZ711" s="2"/>
      <c r="FA711" s="2"/>
      <c r="FB711" s="2"/>
      <c r="FC711" s="2"/>
      <c r="FD711" s="2"/>
      <c r="FE711" s="2"/>
      <c r="FF711" s="2"/>
      <c r="FG711" s="2"/>
      <c r="FH711" s="2"/>
    </row>
    <row r="712" spans="1:164" ht="18.75" x14ac:dyDescent="0.3">
      <c r="A712" s="2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  <c r="DE712" s="2"/>
      <c r="DF712" s="2"/>
      <c r="DG712" s="2"/>
      <c r="DH712" s="2"/>
      <c r="DI712" s="2"/>
      <c r="DJ712" s="2"/>
      <c r="DK712" s="2"/>
      <c r="DL712" s="2"/>
      <c r="DM712" s="2"/>
      <c r="DN712" s="2"/>
      <c r="DO712" s="2"/>
      <c r="DP712" s="2"/>
      <c r="DQ712" s="2"/>
      <c r="DR712" s="2"/>
      <c r="DS712" s="2"/>
      <c r="DT712" s="2"/>
      <c r="DU712" s="2"/>
      <c r="DV712" s="2"/>
      <c r="DW712" s="2"/>
      <c r="DX712" s="2"/>
      <c r="DY712" s="2"/>
      <c r="DZ712" s="2"/>
      <c r="EA712" s="2"/>
      <c r="EB712" s="2"/>
      <c r="EC712" s="2"/>
      <c r="ED712" s="2"/>
      <c r="EE712" s="2"/>
      <c r="EF712" s="2"/>
      <c r="EG712" s="2"/>
      <c r="EH712" s="2"/>
      <c r="EI712" s="2"/>
      <c r="EJ712" s="2"/>
      <c r="EK712" s="2"/>
      <c r="EL712" s="2"/>
      <c r="EM712" s="2"/>
      <c r="EN712" s="2"/>
      <c r="EO712" s="2"/>
      <c r="EP712" s="2"/>
      <c r="EQ712" s="2"/>
      <c r="ER712" s="2"/>
      <c r="ES712" s="2"/>
      <c r="ET712" s="2"/>
      <c r="EU712" s="2"/>
      <c r="EV712" s="2"/>
      <c r="EW712" s="2"/>
      <c r="EX712" s="2"/>
      <c r="EY712" s="2"/>
      <c r="EZ712" s="2"/>
      <c r="FA712" s="2"/>
      <c r="FB712" s="2"/>
      <c r="FC712" s="2"/>
      <c r="FD712" s="2"/>
      <c r="FE712" s="2"/>
      <c r="FF712" s="2"/>
      <c r="FG712" s="2"/>
      <c r="FH712" s="2"/>
    </row>
    <row r="713" spans="1:164" ht="18.75" x14ac:dyDescent="0.3">
      <c r="A713" s="2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  <c r="DE713" s="2"/>
      <c r="DF713" s="2"/>
      <c r="DG713" s="2"/>
      <c r="DH713" s="2"/>
      <c r="DI713" s="2"/>
      <c r="DJ713" s="2"/>
      <c r="DK713" s="2"/>
      <c r="DL713" s="2"/>
      <c r="DM713" s="2"/>
      <c r="DN713" s="2"/>
      <c r="DO713" s="2"/>
      <c r="DP713" s="2"/>
      <c r="DQ713" s="2"/>
      <c r="DR713" s="2"/>
      <c r="DS713" s="2"/>
      <c r="DT713" s="2"/>
      <c r="DU713" s="2"/>
      <c r="DV713" s="2"/>
      <c r="DW713" s="2"/>
      <c r="DX713" s="2"/>
      <c r="DY713" s="2"/>
      <c r="DZ713" s="2"/>
      <c r="EA713" s="2"/>
      <c r="EB713" s="2"/>
      <c r="EC713" s="2"/>
      <c r="ED713" s="2"/>
      <c r="EE713" s="2"/>
      <c r="EF713" s="2"/>
      <c r="EG713" s="2"/>
      <c r="EH713" s="2"/>
      <c r="EI713" s="2"/>
      <c r="EJ713" s="2"/>
      <c r="EK713" s="2"/>
      <c r="EL713" s="2"/>
      <c r="EM713" s="2"/>
      <c r="EN713" s="2"/>
      <c r="EO713" s="2"/>
      <c r="EP713" s="2"/>
      <c r="EQ713" s="2"/>
      <c r="ER713" s="2"/>
      <c r="ES713" s="2"/>
      <c r="ET713" s="2"/>
      <c r="EU713" s="2"/>
      <c r="EV713" s="2"/>
      <c r="EW713" s="2"/>
      <c r="EX713" s="2"/>
      <c r="EY713" s="2"/>
      <c r="EZ713" s="2"/>
      <c r="FA713" s="2"/>
      <c r="FB713" s="2"/>
      <c r="FC713" s="2"/>
      <c r="FD713" s="2"/>
      <c r="FE713" s="2"/>
      <c r="FF713" s="2"/>
      <c r="FG713" s="2"/>
      <c r="FH713" s="2"/>
    </row>
    <row r="714" spans="1:164" ht="18.75" x14ac:dyDescent="0.3">
      <c r="A714" s="2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  <c r="DE714" s="2"/>
      <c r="DF714" s="2"/>
      <c r="DG714" s="2"/>
      <c r="DH714" s="2"/>
      <c r="DI714" s="2"/>
      <c r="DJ714" s="2"/>
      <c r="DK714" s="2"/>
      <c r="DL714" s="2"/>
      <c r="DM714" s="2"/>
      <c r="DN714" s="2"/>
      <c r="DO714" s="2"/>
      <c r="DP714" s="2"/>
      <c r="DQ714" s="2"/>
      <c r="DR714" s="2"/>
      <c r="DS714" s="2"/>
      <c r="DT714" s="2"/>
      <c r="DU714" s="2"/>
      <c r="DV714" s="2"/>
      <c r="DW714" s="2"/>
      <c r="DX714" s="2"/>
      <c r="DY714" s="2"/>
      <c r="DZ714" s="2"/>
      <c r="EA714" s="2"/>
      <c r="EB714" s="2"/>
      <c r="EC714" s="2"/>
      <c r="ED714" s="2"/>
      <c r="EE714" s="2"/>
      <c r="EF714" s="2"/>
      <c r="EG714" s="2"/>
      <c r="EH714" s="2"/>
      <c r="EI714" s="2"/>
      <c r="EJ714" s="2"/>
      <c r="EK714" s="2"/>
      <c r="EL714" s="2"/>
      <c r="EM714" s="2"/>
      <c r="EN714" s="2"/>
      <c r="EO714" s="2"/>
      <c r="EP714" s="2"/>
      <c r="EQ714" s="2"/>
      <c r="ER714" s="2"/>
      <c r="ES714" s="2"/>
      <c r="ET714" s="2"/>
      <c r="EU714" s="2"/>
      <c r="EV714" s="2"/>
      <c r="EW714" s="2"/>
      <c r="EX714" s="2"/>
      <c r="EY714" s="2"/>
      <c r="EZ714" s="2"/>
      <c r="FA714" s="2"/>
      <c r="FB714" s="2"/>
      <c r="FC714" s="2"/>
      <c r="FD714" s="2"/>
      <c r="FE714" s="2"/>
      <c r="FF714" s="2"/>
      <c r="FG714" s="2"/>
      <c r="FH714" s="2"/>
    </row>
    <row r="715" spans="1:164" ht="18.75" x14ac:dyDescent="0.3">
      <c r="A715" s="2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  <c r="DE715" s="2"/>
      <c r="DF715" s="2"/>
      <c r="DG715" s="2"/>
      <c r="DH715" s="2"/>
      <c r="DI715" s="2"/>
      <c r="DJ715" s="2"/>
      <c r="DK715" s="2"/>
      <c r="DL715" s="2"/>
      <c r="DM715" s="2"/>
      <c r="DN715" s="2"/>
      <c r="DO715" s="2"/>
      <c r="DP715" s="2"/>
      <c r="DQ715" s="2"/>
      <c r="DR715" s="2"/>
      <c r="DS715" s="2"/>
      <c r="DT715" s="2"/>
      <c r="DU715" s="2"/>
      <c r="DV715" s="2"/>
      <c r="DW715" s="2"/>
      <c r="DX715" s="2"/>
      <c r="DY715" s="2"/>
      <c r="DZ715" s="2"/>
      <c r="EA715" s="2"/>
      <c r="EB715" s="2"/>
      <c r="EC715" s="2"/>
      <c r="ED715" s="2"/>
      <c r="EE715" s="2"/>
      <c r="EF715" s="2"/>
      <c r="EG715" s="2"/>
      <c r="EH715" s="2"/>
      <c r="EI715" s="2"/>
      <c r="EJ715" s="2"/>
      <c r="EK715" s="2"/>
      <c r="EL715" s="2"/>
      <c r="EM715" s="2"/>
      <c r="EN715" s="2"/>
      <c r="EO715" s="2"/>
      <c r="EP715" s="2"/>
      <c r="EQ715" s="2"/>
      <c r="ER715" s="2"/>
      <c r="ES715" s="2"/>
      <c r="ET715" s="2"/>
      <c r="EU715" s="2"/>
      <c r="EV715" s="2"/>
      <c r="EW715" s="2"/>
      <c r="EX715" s="2"/>
      <c r="EY715" s="2"/>
      <c r="EZ715" s="2"/>
      <c r="FA715" s="2"/>
      <c r="FB715" s="2"/>
      <c r="FC715" s="2"/>
      <c r="FD715" s="2"/>
      <c r="FE715" s="2"/>
      <c r="FF715" s="2"/>
      <c r="FG715" s="2"/>
      <c r="FH715" s="2"/>
    </row>
    <row r="716" spans="1:164" ht="18.75" x14ac:dyDescent="0.3">
      <c r="A716" s="2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  <c r="DE716" s="2"/>
      <c r="DF716" s="2"/>
      <c r="DG716" s="2"/>
      <c r="DH716" s="2"/>
      <c r="DI716" s="2"/>
      <c r="DJ716" s="2"/>
      <c r="DK716" s="2"/>
      <c r="DL716" s="2"/>
      <c r="DM716" s="2"/>
      <c r="DN716" s="2"/>
      <c r="DO716" s="2"/>
      <c r="DP716" s="2"/>
      <c r="DQ716" s="2"/>
      <c r="DR716" s="2"/>
      <c r="DS716" s="2"/>
      <c r="DT716" s="2"/>
      <c r="DU716" s="2"/>
      <c r="DV716" s="2"/>
      <c r="DW716" s="2"/>
      <c r="DX716" s="2"/>
      <c r="DY716" s="2"/>
      <c r="DZ716" s="2"/>
      <c r="EA716" s="2"/>
      <c r="EB716" s="2"/>
      <c r="EC716" s="2"/>
      <c r="ED716" s="2"/>
      <c r="EE716" s="2"/>
      <c r="EF716" s="2"/>
      <c r="EG716" s="2"/>
      <c r="EH716" s="2"/>
      <c r="EI716" s="2"/>
      <c r="EJ716" s="2"/>
      <c r="EK716" s="2"/>
      <c r="EL716" s="2"/>
      <c r="EM716" s="2"/>
      <c r="EN716" s="2"/>
      <c r="EO716" s="2"/>
      <c r="EP716" s="2"/>
      <c r="EQ716" s="2"/>
      <c r="ER716" s="2"/>
      <c r="ES716" s="2"/>
      <c r="ET716" s="2"/>
      <c r="EU716" s="2"/>
      <c r="EV716" s="2"/>
      <c r="EW716" s="2"/>
      <c r="EX716" s="2"/>
      <c r="EY716" s="2"/>
      <c r="EZ716" s="2"/>
      <c r="FA716" s="2"/>
      <c r="FB716" s="2"/>
      <c r="FC716" s="2"/>
      <c r="FD716" s="2"/>
      <c r="FE716" s="2"/>
      <c r="FF716" s="2"/>
      <c r="FG716" s="2"/>
      <c r="FH716" s="2"/>
    </row>
    <row r="717" spans="1:164" ht="18.75" x14ac:dyDescent="0.3">
      <c r="A717" s="2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  <c r="DE717" s="2"/>
      <c r="DF717" s="2"/>
      <c r="DG717" s="2"/>
      <c r="DH717" s="2"/>
      <c r="DI717" s="2"/>
      <c r="DJ717" s="2"/>
      <c r="DK717" s="2"/>
      <c r="DL717" s="2"/>
      <c r="DM717" s="2"/>
      <c r="DN717" s="2"/>
      <c r="DO717" s="2"/>
      <c r="DP717" s="2"/>
      <c r="DQ717" s="2"/>
      <c r="DR717" s="2"/>
      <c r="DS717" s="2"/>
      <c r="DT717" s="2"/>
      <c r="DU717" s="2"/>
      <c r="DV717" s="2"/>
      <c r="DW717" s="2"/>
      <c r="DX717" s="2"/>
      <c r="DY717" s="2"/>
      <c r="DZ717" s="2"/>
      <c r="EA717" s="2"/>
      <c r="EB717" s="2"/>
      <c r="EC717" s="2"/>
      <c r="ED717" s="2"/>
      <c r="EE717" s="2"/>
      <c r="EF717" s="2"/>
      <c r="EG717" s="2"/>
      <c r="EH717" s="2"/>
      <c r="EI717" s="2"/>
      <c r="EJ717" s="2"/>
      <c r="EK717" s="2"/>
      <c r="EL717" s="2"/>
      <c r="EM717" s="2"/>
      <c r="EN717" s="2"/>
      <c r="EO717" s="2"/>
      <c r="EP717" s="2"/>
      <c r="EQ717" s="2"/>
      <c r="ER717" s="2"/>
      <c r="ES717" s="2"/>
      <c r="ET717" s="2"/>
      <c r="EU717" s="2"/>
      <c r="EV717" s="2"/>
      <c r="EW717" s="2"/>
      <c r="EX717" s="2"/>
      <c r="EY717" s="2"/>
      <c r="EZ717" s="2"/>
      <c r="FA717" s="2"/>
      <c r="FB717" s="2"/>
      <c r="FC717" s="2"/>
      <c r="FD717" s="2"/>
      <c r="FE717" s="2"/>
      <c r="FF717" s="2"/>
      <c r="FG717" s="2"/>
      <c r="FH717" s="2"/>
    </row>
    <row r="718" spans="1:164" ht="18.75" x14ac:dyDescent="0.3">
      <c r="A718" s="2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  <c r="DE718" s="2"/>
      <c r="DF718" s="2"/>
      <c r="DG718" s="2"/>
      <c r="DH718" s="2"/>
      <c r="DI718" s="2"/>
      <c r="DJ718" s="2"/>
      <c r="DK718" s="2"/>
      <c r="DL718" s="2"/>
      <c r="DM718" s="2"/>
      <c r="DN718" s="2"/>
      <c r="DO718" s="2"/>
      <c r="DP718" s="2"/>
      <c r="DQ718" s="2"/>
      <c r="DR718" s="2"/>
      <c r="DS718" s="2"/>
      <c r="DT718" s="2"/>
      <c r="DU718" s="2"/>
      <c r="DV718" s="2"/>
      <c r="DW718" s="2"/>
      <c r="DX718" s="2"/>
      <c r="DY718" s="2"/>
      <c r="DZ718" s="2"/>
      <c r="EA718" s="2"/>
      <c r="EB718" s="2"/>
      <c r="EC718" s="2"/>
      <c r="ED718" s="2"/>
      <c r="EE718" s="2"/>
      <c r="EF718" s="2"/>
      <c r="EG718" s="2"/>
      <c r="EH718" s="2"/>
      <c r="EI718" s="2"/>
      <c r="EJ718" s="2"/>
      <c r="EK718" s="2"/>
      <c r="EL718" s="2"/>
      <c r="EM718" s="2"/>
      <c r="EN718" s="2"/>
      <c r="EO718" s="2"/>
      <c r="EP718" s="2"/>
      <c r="EQ718" s="2"/>
      <c r="ER718" s="2"/>
      <c r="ES718" s="2"/>
      <c r="ET718" s="2"/>
      <c r="EU718" s="2"/>
      <c r="EV718" s="2"/>
      <c r="EW718" s="2"/>
      <c r="EX718" s="2"/>
      <c r="EY718" s="2"/>
      <c r="EZ718" s="2"/>
      <c r="FA718" s="2"/>
      <c r="FB718" s="2"/>
      <c r="FC718" s="2"/>
      <c r="FD718" s="2"/>
      <c r="FE718" s="2"/>
      <c r="FF718" s="2"/>
      <c r="FG718" s="2"/>
      <c r="FH718" s="2"/>
    </row>
    <row r="719" spans="1:164" ht="18.75" x14ac:dyDescent="0.3">
      <c r="A719" s="2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  <c r="DH719" s="2"/>
      <c r="DI719" s="2"/>
      <c r="DJ719" s="2"/>
      <c r="DK719" s="2"/>
      <c r="DL719" s="2"/>
      <c r="DM719" s="2"/>
      <c r="DN719" s="2"/>
      <c r="DO719" s="2"/>
      <c r="DP719" s="2"/>
      <c r="DQ719" s="2"/>
      <c r="DR719" s="2"/>
      <c r="DS719" s="2"/>
      <c r="DT719" s="2"/>
      <c r="DU719" s="2"/>
      <c r="DV719" s="2"/>
      <c r="DW719" s="2"/>
      <c r="DX719" s="2"/>
      <c r="DY719" s="2"/>
      <c r="DZ719" s="2"/>
      <c r="EA719" s="2"/>
      <c r="EB719" s="2"/>
      <c r="EC719" s="2"/>
      <c r="ED719" s="2"/>
      <c r="EE719" s="2"/>
      <c r="EF719" s="2"/>
      <c r="EG719" s="2"/>
      <c r="EH719" s="2"/>
      <c r="EI719" s="2"/>
      <c r="EJ719" s="2"/>
      <c r="EK719" s="2"/>
      <c r="EL719" s="2"/>
      <c r="EM719" s="2"/>
      <c r="EN719" s="2"/>
      <c r="EO719" s="2"/>
      <c r="EP719" s="2"/>
      <c r="EQ719" s="2"/>
      <c r="ER719" s="2"/>
      <c r="ES719" s="2"/>
      <c r="ET719" s="2"/>
      <c r="EU719" s="2"/>
      <c r="EV719" s="2"/>
      <c r="EW719" s="2"/>
      <c r="EX719" s="2"/>
      <c r="EY719" s="2"/>
      <c r="EZ719" s="2"/>
      <c r="FA719" s="2"/>
      <c r="FB719" s="2"/>
      <c r="FC719" s="2"/>
      <c r="FD719" s="2"/>
      <c r="FE719" s="2"/>
      <c r="FF719" s="2"/>
      <c r="FG719" s="2"/>
      <c r="FH719" s="2"/>
    </row>
    <row r="720" spans="1:164" ht="18.75" x14ac:dyDescent="0.3">
      <c r="A720" s="2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  <c r="DO720" s="2"/>
      <c r="DP720" s="2"/>
      <c r="DQ720" s="2"/>
      <c r="DR720" s="2"/>
      <c r="DS720" s="2"/>
      <c r="DT720" s="2"/>
      <c r="DU720" s="2"/>
      <c r="DV720" s="2"/>
      <c r="DW720" s="2"/>
      <c r="DX720" s="2"/>
      <c r="DY720" s="2"/>
      <c r="DZ720" s="2"/>
      <c r="EA720" s="2"/>
      <c r="EB720" s="2"/>
      <c r="EC720" s="2"/>
      <c r="ED720" s="2"/>
      <c r="EE720" s="2"/>
      <c r="EF720" s="2"/>
      <c r="EG720" s="2"/>
      <c r="EH720" s="2"/>
      <c r="EI720" s="2"/>
      <c r="EJ720" s="2"/>
      <c r="EK720" s="2"/>
      <c r="EL720" s="2"/>
      <c r="EM720" s="2"/>
      <c r="EN720" s="2"/>
      <c r="EO720" s="2"/>
      <c r="EP720" s="2"/>
      <c r="EQ720" s="2"/>
      <c r="ER720" s="2"/>
      <c r="ES720" s="2"/>
      <c r="ET720" s="2"/>
      <c r="EU720" s="2"/>
      <c r="EV720" s="2"/>
      <c r="EW720" s="2"/>
      <c r="EX720" s="2"/>
      <c r="EY720" s="2"/>
      <c r="EZ720" s="2"/>
      <c r="FA720" s="2"/>
      <c r="FB720" s="2"/>
      <c r="FC720" s="2"/>
      <c r="FD720" s="2"/>
      <c r="FE720" s="2"/>
      <c r="FF720" s="2"/>
      <c r="FG720" s="2"/>
      <c r="FH720" s="2"/>
    </row>
    <row r="721" spans="1:164" ht="18.75" x14ac:dyDescent="0.3">
      <c r="A721" s="2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  <c r="DN721" s="2"/>
      <c r="DO721" s="2"/>
      <c r="DP721" s="2"/>
      <c r="DQ721" s="2"/>
      <c r="DR721" s="2"/>
      <c r="DS721" s="2"/>
      <c r="DT721" s="2"/>
      <c r="DU721" s="2"/>
      <c r="DV721" s="2"/>
      <c r="DW721" s="2"/>
      <c r="DX721" s="2"/>
      <c r="DY721" s="2"/>
      <c r="DZ721" s="2"/>
      <c r="EA721" s="2"/>
      <c r="EB721" s="2"/>
      <c r="EC721" s="2"/>
      <c r="ED721" s="2"/>
      <c r="EE721" s="2"/>
      <c r="EF721" s="2"/>
      <c r="EG721" s="2"/>
      <c r="EH721" s="2"/>
      <c r="EI721" s="2"/>
      <c r="EJ721" s="2"/>
      <c r="EK721" s="2"/>
      <c r="EL721" s="2"/>
      <c r="EM721" s="2"/>
      <c r="EN721" s="2"/>
      <c r="EO721" s="2"/>
      <c r="EP721" s="2"/>
      <c r="EQ721" s="2"/>
      <c r="ER721" s="2"/>
      <c r="ES721" s="2"/>
      <c r="ET721" s="2"/>
      <c r="EU721" s="2"/>
      <c r="EV721" s="2"/>
      <c r="EW721" s="2"/>
      <c r="EX721" s="2"/>
      <c r="EY721" s="2"/>
      <c r="EZ721" s="2"/>
      <c r="FA721" s="2"/>
      <c r="FB721" s="2"/>
      <c r="FC721" s="2"/>
      <c r="FD721" s="2"/>
      <c r="FE721" s="2"/>
      <c r="FF721" s="2"/>
      <c r="FG721" s="2"/>
      <c r="FH721" s="2"/>
    </row>
    <row r="722" spans="1:164" ht="18.75" x14ac:dyDescent="0.3">
      <c r="A722" s="2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  <c r="DE722" s="2"/>
      <c r="DF722" s="2"/>
      <c r="DG722" s="2"/>
      <c r="DH722" s="2"/>
      <c r="DI722" s="2"/>
      <c r="DJ722" s="2"/>
      <c r="DK722" s="2"/>
      <c r="DL722" s="2"/>
      <c r="DM722" s="2"/>
      <c r="DN722" s="2"/>
      <c r="DO722" s="2"/>
      <c r="DP722" s="2"/>
      <c r="DQ722" s="2"/>
      <c r="DR722" s="2"/>
      <c r="DS722" s="2"/>
      <c r="DT722" s="2"/>
      <c r="DU722" s="2"/>
      <c r="DV722" s="2"/>
      <c r="DW722" s="2"/>
      <c r="DX722" s="2"/>
      <c r="DY722" s="2"/>
      <c r="DZ722" s="2"/>
      <c r="EA722" s="2"/>
      <c r="EB722" s="2"/>
      <c r="EC722" s="2"/>
      <c r="ED722" s="2"/>
      <c r="EE722" s="2"/>
      <c r="EF722" s="2"/>
      <c r="EG722" s="2"/>
      <c r="EH722" s="2"/>
      <c r="EI722" s="2"/>
      <c r="EJ722" s="2"/>
      <c r="EK722" s="2"/>
      <c r="EL722" s="2"/>
      <c r="EM722" s="2"/>
      <c r="EN722" s="2"/>
      <c r="EO722" s="2"/>
      <c r="EP722" s="2"/>
      <c r="EQ722" s="2"/>
      <c r="ER722" s="2"/>
      <c r="ES722" s="2"/>
      <c r="ET722" s="2"/>
      <c r="EU722" s="2"/>
      <c r="EV722" s="2"/>
      <c r="EW722" s="2"/>
      <c r="EX722" s="2"/>
      <c r="EY722" s="2"/>
      <c r="EZ722" s="2"/>
      <c r="FA722" s="2"/>
      <c r="FB722" s="2"/>
      <c r="FC722" s="2"/>
      <c r="FD722" s="2"/>
      <c r="FE722" s="2"/>
      <c r="FF722" s="2"/>
      <c r="FG722" s="2"/>
      <c r="FH722" s="2"/>
    </row>
    <row r="723" spans="1:164" ht="18.75" x14ac:dyDescent="0.3">
      <c r="A723" s="2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  <c r="DH723" s="2"/>
      <c r="DI723" s="2"/>
      <c r="DJ723" s="2"/>
      <c r="DK723" s="2"/>
      <c r="DL723" s="2"/>
      <c r="DM723" s="2"/>
      <c r="DN723" s="2"/>
      <c r="DO723" s="2"/>
      <c r="DP723" s="2"/>
      <c r="DQ723" s="2"/>
      <c r="DR723" s="2"/>
      <c r="DS723" s="2"/>
      <c r="DT723" s="2"/>
      <c r="DU723" s="2"/>
      <c r="DV723" s="2"/>
      <c r="DW723" s="2"/>
      <c r="DX723" s="2"/>
      <c r="DY723" s="2"/>
      <c r="DZ723" s="2"/>
      <c r="EA723" s="2"/>
      <c r="EB723" s="2"/>
      <c r="EC723" s="2"/>
      <c r="ED723" s="2"/>
      <c r="EE723" s="2"/>
      <c r="EF723" s="2"/>
      <c r="EG723" s="2"/>
      <c r="EH723" s="2"/>
      <c r="EI723" s="2"/>
      <c r="EJ723" s="2"/>
      <c r="EK723" s="2"/>
      <c r="EL723" s="2"/>
      <c r="EM723" s="2"/>
      <c r="EN723" s="2"/>
      <c r="EO723" s="2"/>
      <c r="EP723" s="2"/>
      <c r="EQ723" s="2"/>
      <c r="ER723" s="2"/>
      <c r="ES723" s="2"/>
      <c r="ET723" s="2"/>
      <c r="EU723" s="2"/>
      <c r="EV723" s="2"/>
      <c r="EW723" s="2"/>
      <c r="EX723" s="2"/>
      <c r="EY723" s="2"/>
      <c r="EZ723" s="2"/>
      <c r="FA723" s="2"/>
      <c r="FB723" s="2"/>
      <c r="FC723" s="2"/>
      <c r="FD723" s="2"/>
      <c r="FE723" s="2"/>
      <c r="FF723" s="2"/>
      <c r="FG723" s="2"/>
      <c r="FH723" s="2"/>
    </row>
    <row r="724" spans="1:164" ht="18.75" x14ac:dyDescent="0.3">
      <c r="A724" s="2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  <c r="DE724" s="2"/>
      <c r="DF724" s="2"/>
      <c r="DG724" s="2"/>
      <c r="DH724" s="2"/>
      <c r="DI724" s="2"/>
      <c r="DJ724" s="2"/>
      <c r="DK724" s="2"/>
      <c r="DL724" s="2"/>
      <c r="DM724" s="2"/>
      <c r="DN724" s="2"/>
      <c r="DO724" s="2"/>
      <c r="DP724" s="2"/>
      <c r="DQ724" s="2"/>
      <c r="DR724" s="2"/>
      <c r="DS724" s="2"/>
      <c r="DT724" s="2"/>
      <c r="DU724" s="2"/>
      <c r="DV724" s="2"/>
      <c r="DW724" s="2"/>
      <c r="DX724" s="2"/>
      <c r="DY724" s="2"/>
      <c r="DZ724" s="2"/>
      <c r="EA724" s="2"/>
      <c r="EB724" s="2"/>
      <c r="EC724" s="2"/>
      <c r="ED724" s="2"/>
      <c r="EE724" s="2"/>
      <c r="EF724" s="2"/>
      <c r="EG724" s="2"/>
      <c r="EH724" s="2"/>
      <c r="EI724" s="2"/>
      <c r="EJ724" s="2"/>
      <c r="EK724" s="2"/>
      <c r="EL724" s="2"/>
      <c r="EM724" s="2"/>
      <c r="EN724" s="2"/>
      <c r="EO724" s="2"/>
      <c r="EP724" s="2"/>
      <c r="EQ724" s="2"/>
      <c r="ER724" s="2"/>
      <c r="ES724" s="2"/>
      <c r="ET724" s="2"/>
      <c r="EU724" s="2"/>
      <c r="EV724" s="2"/>
      <c r="EW724" s="2"/>
      <c r="EX724" s="2"/>
      <c r="EY724" s="2"/>
      <c r="EZ724" s="2"/>
      <c r="FA724" s="2"/>
      <c r="FB724" s="2"/>
      <c r="FC724" s="2"/>
      <c r="FD724" s="2"/>
      <c r="FE724" s="2"/>
      <c r="FF724" s="2"/>
      <c r="FG724" s="2"/>
      <c r="FH724" s="2"/>
    </row>
    <row r="725" spans="1:164" ht="18.75" x14ac:dyDescent="0.3">
      <c r="A725" s="2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  <c r="DE725" s="2"/>
      <c r="DF725" s="2"/>
      <c r="DG725" s="2"/>
      <c r="DH725" s="2"/>
      <c r="DI725" s="2"/>
      <c r="DJ725" s="2"/>
      <c r="DK725" s="2"/>
      <c r="DL725" s="2"/>
      <c r="DM725" s="2"/>
      <c r="DN725" s="2"/>
      <c r="DO725" s="2"/>
      <c r="DP725" s="2"/>
      <c r="DQ725" s="2"/>
      <c r="DR725" s="2"/>
      <c r="DS725" s="2"/>
      <c r="DT725" s="2"/>
      <c r="DU725" s="2"/>
      <c r="DV725" s="2"/>
      <c r="DW725" s="2"/>
      <c r="DX725" s="2"/>
      <c r="DY725" s="2"/>
      <c r="DZ725" s="2"/>
      <c r="EA725" s="2"/>
      <c r="EB725" s="2"/>
      <c r="EC725" s="2"/>
      <c r="ED725" s="2"/>
      <c r="EE725" s="2"/>
      <c r="EF725" s="2"/>
      <c r="EG725" s="2"/>
      <c r="EH725" s="2"/>
      <c r="EI725" s="2"/>
      <c r="EJ725" s="2"/>
      <c r="EK725" s="2"/>
      <c r="EL725" s="2"/>
      <c r="EM725" s="2"/>
      <c r="EN725" s="2"/>
      <c r="EO725" s="2"/>
      <c r="EP725" s="2"/>
      <c r="EQ725" s="2"/>
      <c r="ER725" s="2"/>
      <c r="ES725" s="2"/>
      <c r="ET725" s="2"/>
      <c r="EU725" s="2"/>
      <c r="EV725" s="2"/>
      <c r="EW725" s="2"/>
      <c r="EX725" s="2"/>
      <c r="EY725" s="2"/>
      <c r="EZ725" s="2"/>
      <c r="FA725" s="2"/>
      <c r="FB725" s="2"/>
      <c r="FC725" s="2"/>
      <c r="FD725" s="2"/>
      <c r="FE725" s="2"/>
      <c r="FF725" s="2"/>
      <c r="FG725" s="2"/>
      <c r="FH725" s="2"/>
    </row>
    <row r="726" spans="1:164" ht="18.75" x14ac:dyDescent="0.3">
      <c r="A726" s="2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  <c r="DE726" s="2"/>
      <c r="DF726" s="2"/>
      <c r="DG726" s="2"/>
      <c r="DH726" s="2"/>
      <c r="DI726" s="2"/>
      <c r="DJ726" s="2"/>
      <c r="DK726" s="2"/>
      <c r="DL726" s="2"/>
      <c r="DM726" s="2"/>
      <c r="DN726" s="2"/>
      <c r="DO726" s="2"/>
      <c r="DP726" s="2"/>
      <c r="DQ726" s="2"/>
      <c r="DR726" s="2"/>
      <c r="DS726" s="2"/>
      <c r="DT726" s="2"/>
      <c r="DU726" s="2"/>
      <c r="DV726" s="2"/>
      <c r="DW726" s="2"/>
      <c r="DX726" s="2"/>
      <c r="DY726" s="2"/>
      <c r="DZ726" s="2"/>
      <c r="EA726" s="2"/>
      <c r="EB726" s="2"/>
      <c r="EC726" s="2"/>
      <c r="ED726" s="2"/>
      <c r="EE726" s="2"/>
      <c r="EF726" s="2"/>
      <c r="EG726" s="2"/>
      <c r="EH726" s="2"/>
      <c r="EI726" s="2"/>
      <c r="EJ726" s="2"/>
      <c r="EK726" s="2"/>
      <c r="EL726" s="2"/>
      <c r="EM726" s="2"/>
      <c r="EN726" s="2"/>
      <c r="EO726" s="2"/>
      <c r="EP726" s="2"/>
      <c r="EQ726" s="2"/>
      <c r="ER726" s="2"/>
      <c r="ES726" s="2"/>
      <c r="ET726" s="2"/>
      <c r="EU726" s="2"/>
      <c r="EV726" s="2"/>
      <c r="EW726" s="2"/>
      <c r="EX726" s="2"/>
      <c r="EY726" s="2"/>
      <c r="EZ726" s="2"/>
      <c r="FA726" s="2"/>
      <c r="FB726" s="2"/>
      <c r="FC726" s="2"/>
      <c r="FD726" s="2"/>
      <c r="FE726" s="2"/>
      <c r="FF726" s="2"/>
      <c r="FG726" s="2"/>
      <c r="FH726" s="2"/>
    </row>
    <row r="727" spans="1:164" ht="18.75" x14ac:dyDescent="0.3">
      <c r="A727" s="2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  <c r="DE727" s="2"/>
      <c r="DF727" s="2"/>
      <c r="DG727" s="2"/>
      <c r="DH727" s="2"/>
      <c r="DI727" s="2"/>
      <c r="DJ727" s="2"/>
      <c r="DK727" s="2"/>
      <c r="DL727" s="2"/>
      <c r="DM727" s="2"/>
      <c r="DN727" s="2"/>
      <c r="DO727" s="2"/>
      <c r="DP727" s="2"/>
      <c r="DQ727" s="2"/>
      <c r="DR727" s="2"/>
      <c r="DS727" s="2"/>
      <c r="DT727" s="2"/>
      <c r="DU727" s="2"/>
      <c r="DV727" s="2"/>
      <c r="DW727" s="2"/>
      <c r="DX727" s="2"/>
      <c r="DY727" s="2"/>
      <c r="DZ727" s="2"/>
      <c r="EA727" s="2"/>
      <c r="EB727" s="2"/>
      <c r="EC727" s="2"/>
      <c r="ED727" s="2"/>
      <c r="EE727" s="2"/>
      <c r="EF727" s="2"/>
      <c r="EG727" s="2"/>
      <c r="EH727" s="2"/>
      <c r="EI727" s="2"/>
      <c r="EJ727" s="2"/>
      <c r="EK727" s="2"/>
      <c r="EL727" s="2"/>
      <c r="EM727" s="2"/>
      <c r="EN727" s="2"/>
      <c r="EO727" s="2"/>
      <c r="EP727" s="2"/>
      <c r="EQ727" s="2"/>
      <c r="ER727" s="2"/>
      <c r="ES727" s="2"/>
      <c r="ET727" s="2"/>
      <c r="EU727" s="2"/>
      <c r="EV727" s="2"/>
      <c r="EW727" s="2"/>
      <c r="EX727" s="2"/>
      <c r="EY727" s="2"/>
      <c r="EZ727" s="2"/>
      <c r="FA727" s="2"/>
      <c r="FB727" s="2"/>
      <c r="FC727" s="2"/>
      <c r="FD727" s="2"/>
      <c r="FE727" s="2"/>
      <c r="FF727" s="2"/>
      <c r="FG727" s="2"/>
      <c r="FH727" s="2"/>
    </row>
    <row r="728" spans="1:164" ht="18.75" x14ac:dyDescent="0.3">
      <c r="A728" s="2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  <c r="DE728" s="2"/>
      <c r="DF728" s="2"/>
      <c r="DG728" s="2"/>
      <c r="DH728" s="2"/>
      <c r="DI728" s="2"/>
      <c r="DJ728" s="2"/>
      <c r="DK728" s="2"/>
      <c r="DL728" s="2"/>
      <c r="DM728" s="2"/>
      <c r="DN728" s="2"/>
      <c r="DO728" s="2"/>
      <c r="DP728" s="2"/>
      <c r="DQ728" s="2"/>
      <c r="DR728" s="2"/>
      <c r="DS728" s="2"/>
      <c r="DT728" s="2"/>
      <c r="DU728" s="2"/>
      <c r="DV728" s="2"/>
      <c r="DW728" s="2"/>
      <c r="DX728" s="2"/>
      <c r="DY728" s="2"/>
      <c r="DZ728" s="2"/>
      <c r="EA728" s="2"/>
      <c r="EB728" s="2"/>
      <c r="EC728" s="2"/>
      <c r="ED728" s="2"/>
      <c r="EE728" s="2"/>
      <c r="EF728" s="2"/>
      <c r="EG728" s="2"/>
      <c r="EH728" s="2"/>
      <c r="EI728" s="2"/>
      <c r="EJ728" s="2"/>
      <c r="EK728" s="2"/>
      <c r="EL728" s="2"/>
      <c r="EM728" s="2"/>
      <c r="EN728" s="2"/>
      <c r="EO728" s="2"/>
      <c r="EP728" s="2"/>
      <c r="EQ728" s="2"/>
      <c r="ER728" s="2"/>
      <c r="ES728" s="2"/>
      <c r="ET728" s="2"/>
      <c r="EU728" s="2"/>
      <c r="EV728" s="2"/>
      <c r="EW728" s="2"/>
      <c r="EX728" s="2"/>
      <c r="EY728" s="2"/>
      <c r="EZ728" s="2"/>
      <c r="FA728" s="2"/>
      <c r="FB728" s="2"/>
      <c r="FC728" s="2"/>
      <c r="FD728" s="2"/>
      <c r="FE728" s="2"/>
      <c r="FF728" s="2"/>
      <c r="FG728" s="2"/>
      <c r="FH728" s="2"/>
    </row>
    <row r="729" spans="1:164" ht="18.75" x14ac:dyDescent="0.3">
      <c r="A729" s="2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  <c r="DE729" s="2"/>
      <c r="DF729" s="2"/>
      <c r="DG729" s="2"/>
      <c r="DH729" s="2"/>
      <c r="DI729" s="2"/>
      <c r="DJ729" s="2"/>
      <c r="DK729" s="2"/>
      <c r="DL729" s="2"/>
      <c r="DM729" s="2"/>
      <c r="DN729" s="2"/>
      <c r="DO729" s="2"/>
      <c r="DP729" s="2"/>
      <c r="DQ729" s="2"/>
      <c r="DR729" s="2"/>
      <c r="DS729" s="2"/>
      <c r="DT729" s="2"/>
      <c r="DU729" s="2"/>
      <c r="DV729" s="2"/>
      <c r="DW729" s="2"/>
      <c r="DX729" s="2"/>
      <c r="DY729" s="2"/>
      <c r="DZ729" s="2"/>
      <c r="EA729" s="2"/>
      <c r="EB729" s="2"/>
      <c r="EC729" s="2"/>
      <c r="ED729" s="2"/>
      <c r="EE729" s="2"/>
      <c r="EF729" s="2"/>
      <c r="EG729" s="2"/>
      <c r="EH729" s="2"/>
      <c r="EI729" s="2"/>
      <c r="EJ729" s="2"/>
      <c r="EK729" s="2"/>
      <c r="EL729" s="2"/>
      <c r="EM729" s="2"/>
      <c r="EN729" s="2"/>
      <c r="EO729" s="2"/>
      <c r="EP729" s="2"/>
      <c r="EQ729" s="2"/>
      <c r="ER729" s="2"/>
      <c r="ES729" s="2"/>
      <c r="ET729" s="2"/>
      <c r="EU729" s="2"/>
      <c r="EV729" s="2"/>
      <c r="EW729" s="2"/>
      <c r="EX729" s="2"/>
      <c r="EY729" s="2"/>
      <c r="EZ729" s="2"/>
      <c r="FA729" s="2"/>
      <c r="FB729" s="2"/>
      <c r="FC729" s="2"/>
      <c r="FD729" s="2"/>
      <c r="FE729" s="2"/>
      <c r="FF729" s="2"/>
      <c r="FG729" s="2"/>
      <c r="FH729" s="2"/>
    </row>
    <row r="730" spans="1:164" ht="18.75" x14ac:dyDescent="0.3">
      <c r="A730" s="2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  <c r="DE730" s="2"/>
      <c r="DF730" s="2"/>
      <c r="DG730" s="2"/>
      <c r="DH730" s="2"/>
      <c r="DI730" s="2"/>
      <c r="DJ730" s="2"/>
      <c r="DK730" s="2"/>
      <c r="DL730" s="2"/>
      <c r="DM730" s="2"/>
      <c r="DN730" s="2"/>
      <c r="DO730" s="2"/>
      <c r="DP730" s="2"/>
      <c r="DQ730" s="2"/>
      <c r="DR730" s="2"/>
      <c r="DS730" s="2"/>
      <c r="DT730" s="2"/>
      <c r="DU730" s="2"/>
      <c r="DV730" s="2"/>
      <c r="DW730" s="2"/>
      <c r="DX730" s="2"/>
      <c r="DY730" s="2"/>
      <c r="DZ730" s="2"/>
      <c r="EA730" s="2"/>
      <c r="EB730" s="2"/>
      <c r="EC730" s="2"/>
      <c r="ED730" s="2"/>
      <c r="EE730" s="2"/>
      <c r="EF730" s="2"/>
      <c r="EG730" s="2"/>
      <c r="EH730" s="2"/>
      <c r="EI730" s="2"/>
      <c r="EJ730" s="2"/>
      <c r="EK730" s="2"/>
      <c r="EL730" s="2"/>
      <c r="EM730" s="2"/>
      <c r="EN730" s="2"/>
      <c r="EO730" s="2"/>
      <c r="EP730" s="2"/>
      <c r="EQ730" s="2"/>
      <c r="ER730" s="2"/>
      <c r="ES730" s="2"/>
      <c r="ET730" s="2"/>
      <c r="EU730" s="2"/>
      <c r="EV730" s="2"/>
      <c r="EW730" s="2"/>
      <c r="EX730" s="2"/>
      <c r="EY730" s="2"/>
      <c r="EZ730" s="2"/>
      <c r="FA730" s="2"/>
      <c r="FB730" s="2"/>
      <c r="FC730" s="2"/>
      <c r="FD730" s="2"/>
      <c r="FE730" s="2"/>
      <c r="FF730" s="2"/>
      <c r="FG730" s="2"/>
      <c r="FH730" s="2"/>
    </row>
    <row r="731" spans="1:164" ht="18.75" x14ac:dyDescent="0.3">
      <c r="A731" s="2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  <c r="DO731" s="2"/>
      <c r="DP731" s="2"/>
      <c r="DQ731" s="2"/>
      <c r="DR731" s="2"/>
      <c r="DS731" s="2"/>
      <c r="DT731" s="2"/>
      <c r="DU731" s="2"/>
      <c r="DV731" s="2"/>
      <c r="DW731" s="2"/>
      <c r="DX731" s="2"/>
      <c r="DY731" s="2"/>
      <c r="DZ731" s="2"/>
      <c r="EA731" s="2"/>
      <c r="EB731" s="2"/>
      <c r="EC731" s="2"/>
      <c r="ED731" s="2"/>
      <c r="EE731" s="2"/>
      <c r="EF731" s="2"/>
      <c r="EG731" s="2"/>
      <c r="EH731" s="2"/>
      <c r="EI731" s="2"/>
      <c r="EJ731" s="2"/>
      <c r="EK731" s="2"/>
      <c r="EL731" s="2"/>
      <c r="EM731" s="2"/>
      <c r="EN731" s="2"/>
      <c r="EO731" s="2"/>
      <c r="EP731" s="2"/>
      <c r="EQ731" s="2"/>
      <c r="ER731" s="2"/>
      <c r="ES731" s="2"/>
      <c r="ET731" s="2"/>
      <c r="EU731" s="2"/>
      <c r="EV731" s="2"/>
      <c r="EW731" s="2"/>
      <c r="EX731" s="2"/>
      <c r="EY731" s="2"/>
      <c r="EZ731" s="2"/>
      <c r="FA731" s="2"/>
      <c r="FB731" s="2"/>
      <c r="FC731" s="2"/>
      <c r="FD731" s="2"/>
      <c r="FE731" s="2"/>
      <c r="FF731" s="2"/>
      <c r="FG731" s="2"/>
      <c r="FH731" s="2"/>
    </row>
    <row r="732" spans="1:164" ht="18.75" x14ac:dyDescent="0.3">
      <c r="A732" s="2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  <c r="DE732" s="2"/>
      <c r="DF732" s="2"/>
      <c r="DG732" s="2"/>
      <c r="DH732" s="2"/>
      <c r="DI732" s="2"/>
      <c r="DJ732" s="2"/>
      <c r="DK732" s="2"/>
      <c r="DL732" s="2"/>
      <c r="DM732" s="2"/>
      <c r="DN732" s="2"/>
      <c r="DO732" s="2"/>
      <c r="DP732" s="2"/>
      <c r="DQ732" s="2"/>
      <c r="DR732" s="2"/>
      <c r="DS732" s="2"/>
      <c r="DT732" s="2"/>
      <c r="DU732" s="2"/>
      <c r="DV732" s="2"/>
      <c r="DW732" s="2"/>
      <c r="DX732" s="2"/>
      <c r="DY732" s="2"/>
      <c r="DZ732" s="2"/>
      <c r="EA732" s="2"/>
      <c r="EB732" s="2"/>
      <c r="EC732" s="2"/>
      <c r="ED732" s="2"/>
      <c r="EE732" s="2"/>
      <c r="EF732" s="2"/>
      <c r="EG732" s="2"/>
      <c r="EH732" s="2"/>
      <c r="EI732" s="2"/>
      <c r="EJ732" s="2"/>
      <c r="EK732" s="2"/>
      <c r="EL732" s="2"/>
      <c r="EM732" s="2"/>
      <c r="EN732" s="2"/>
      <c r="EO732" s="2"/>
      <c r="EP732" s="2"/>
      <c r="EQ732" s="2"/>
      <c r="ER732" s="2"/>
      <c r="ES732" s="2"/>
      <c r="ET732" s="2"/>
      <c r="EU732" s="2"/>
      <c r="EV732" s="2"/>
      <c r="EW732" s="2"/>
      <c r="EX732" s="2"/>
      <c r="EY732" s="2"/>
      <c r="EZ732" s="2"/>
      <c r="FA732" s="2"/>
      <c r="FB732" s="2"/>
      <c r="FC732" s="2"/>
      <c r="FD732" s="2"/>
      <c r="FE732" s="2"/>
      <c r="FF732" s="2"/>
      <c r="FG732" s="2"/>
      <c r="FH732" s="2"/>
    </row>
    <row r="733" spans="1:164" ht="18.75" x14ac:dyDescent="0.3">
      <c r="A733" s="2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  <c r="DE733" s="2"/>
      <c r="DF733" s="2"/>
      <c r="DG733" s="2"/>
      <c r="DH733" s="2"/>
      <c r="DI733" s="2"/>
      <c r="DJ733" s="2"/>
      <c r="DK733" s="2"/>
      <c r="DL733" s="2"/>
      <c r="DM733" s="2"/>
      <c r="DN733" s="2"/>
      <c r="DO733" s="2"/>
      <c r="DP733" s="2"/>
      <c r="DQ733" s="2"/>
      <c r="DR733" s="2"/>
      <c r="DS733" s="2"/>
      <c r="DT733" s="2"/>
      <c r="DU733" s="2"/>
      <c r="DV733" s="2"/>
      <c r="DW733" s="2"/>
      <c r="DX733" s="2"/>
      <c r="DY733" s="2"/>
      <c r="DZ733" s="2"/>
      <c r="EA733" s="2"/>
      <c r="EB733" s="2"/>
      <c r="EC733" s="2"/>
      <c r="ED733" s="2"/>
      <c r="EE733" s="2"/>
      <c r="EF733" s="2"/>
      <c r="EG733" s="2"/>
      <c r="EH733" s="2"/>
      <c r="EI733" s="2"/>
      <c r="EJ733" s="2"/>
      <c r="EK733" s="2"/>
      <c r="EL733" s="2"/>
      <c r="EM733" s="2"/>
      <c r="EN733" s="2"/>
      <c r="EO733" s="2"/>
      <c r="EP733" s="2"/>
      <c r="EQ733" s="2"/>
      <c r="ER733" s="2"/>
      <c r="ES733" s="2"/>
      <c r="ET733" s="2"/>
      <c r="EU733" s="2"/>
      <c r="EV733" s="2"/>
      <c r="EW733" s="2"/>
      <c r="EX733" s="2"/>
      <c r="EY733" s="2"/>
      <c r="EZ733" s="2"/>
      <c r="FA733" s="2"/>
      <c r="FB733" s="2"/>
      <c r="FC733" s="2"/>
      <c r="FD733" s="2"/>
      <c r="FE733" s="2"/>
      <c r="FF733" s="2"/>
      <c r="FG733" s="2"/>
      <c r="FH733" s="2"/>
    </row>
    <row r="734" spans="1:164" ht="18.75" x14ac:dyDescent="0.3">
      <c r="A734" s="2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  <c r="DE734" s="2"/>
      <c r="DF734" s="2"/>
      <c r="DG734" s="2"/>
      <c r="DH734" s="2"/>
      <c r="DI734" s="2"/>
      <c r="DJ734" s="2"/>
      <c r="DK734" s="2"/>
      <c r="DL734" s="2"/>
      <c r="DM734" s="2"/>
      <c r="DN734" s="2"/>
      <c r="DO734" s="2"/>
      <c r="DP734" s="2"/>
      <c r="DQ734" s="2"/>
      <c r="DR734" s="2"/>
      <c r="DS734" s="2"/>
      <c r="DT734" s="2"/>
      <c r="DU734" s="2"/>
      <c r="DV734" s="2"/>
      <c r="DW734" s="2"/>
      <c r="DX734" s="2"/>
      <c r="DY734" s="2"/>
      <c r="DZ734" s="2"/>
      <c r="EA734" s="2"/>
      <c r="EB734" s="2"/>
      <c r="EC734" s="2"/>
      <c r="ED734" s="2"/>
      <c r="EE734" s="2"/>
      <c r="EF734" s="2"/>
      <c r="EG734" s="2"/>
      <c r="EH734" s="2"/>
      <c r="EI734" s="2"/>
      <c r="EJ734" s="2"/>
      <c r="EK734" s="2"/>
      <c r="EL734" s="2"/>
      <c r="EM734" s="2"/>
      <c r="EN734" s="2"/>
      <c r="EO734" s="2"/>
      <c r="EP734" s="2"/>
      <c r="EQ734" s="2"/>
      <c r="ER734" s="2"/>
      <c r="ES734" s="2"/>
      <c r="ET734" s="2"/>
      <c r="EU734" s="2"/>
      <c r="EV734" s="2"/>
      <c r="EW734" s="2"/>
      <c r="EX734" s="2"/>
      <c r="EY734" s="2"/>
      <c r="EZ734" s="2"/>
      <c r="FA734" s="2"/>
      <c r="FB734" s="2"/>
      <c r="FC734" s="2"/>
      <c r="FD734" s="2"/>
      <c r="FE734" s="2"/>
      <c r="FF734" s="2"/>
      <c r="FG734" s="2"/>
      <c r="FH734" s="2"/>
    </row>
    <row r="735" spans="1:164" ht="18.75" x14ac:dyDescent="0.3">
      <c r="A735" s="2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  <c r="DE735" s="2"/>
      <c r="DF735" s="2"/>
      <c r="DG735" s="2"/>
      <c r="DH735" s="2"/>
      <c r="DI735" s="2"/>
      <c r="DJ735" s="2"/>
      <c r="DK735" s="2"/>
      <c r="DL735" s="2"/>
      <c r="DM735" s="2"/>
      <c r="DN735" s="2"/>
      <c r="DO735" s="2"/>
      <c r="DP735" s="2"/>
      <c r="DQ735" s="2"/>
      <c r="DR735" s="2"/>
      <c r="DS735" s="2"/>
      <c r="DT735" s="2"/>
      <c r="DU735" s="2"/>
      <c r="DV735" s="2"/>
      <c r="DW735" s="2"/>
      <c r="DX735" s="2"/>
      <c r="DY735" s="2"/>
      <c r="DZ735" s="2"/>
      <c r="EA735" s="2"/>
      <c r="EB735" s="2"/>
      <c r="EC735" s="2"/>
      <c r="ED735" s="2"/>
      <c r="EE735" s="2"/>
      <c r="EF735" s="2"/>
      <c r="EG735" s="2"/>
      <c r="EH735" s="2"/>
      <c r="EI735" s="2"/>
      <c r="EJ735" s="2"/>
      <c r="EK735" s="2"/>
      <c r="EL735" s="2"/>
      <c r="EM735" s="2"/>
      <c r="EN735" s="2"/>
      <c r="EO735" s="2"/>
      <c r="EP735" s="2"/>
      <c r="EQ735" s="2"/>
      <c r="ER735" s="2"/>
      <c r="ES735" s="2"/>
      <c r="ET735" s="2"/>
      <c r="EU735" s="2"/>
      <c r="EV735" s="2"/>
      <c r="EW735" s="2"/>
      <c r="EX735" s="2"/>
      <c r="EY735" s="2"/>
      <c r="EZ735" s="2"/>
      <c r="FA735" s="2"/>
      <c r="FB735" s="2"/>
      <c r="FC735" s="2"/>
      <c r="FD735" s="2"/>
      <c r="FE735" s="2"/>
      <c r="FF735" s="2"/>
      <c r="FG735" s="2"/>
      <c r="FH735" s="2"/>
    </row>
    <row r="736" spans="1:164" ht="18.75" x14ac:dyDescent="0.3">
      <c r="A736" s="2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  <c r="DN736" s="2"/>
      <c r="DO736" s="2"/>
      <c r="DP736" s="2"/>
      <c r="DQ736" s="2"/>
      <c r="DR736" s="2"/>
      <c r="DS736" s="2"/>
      <c r="DT736" s="2"/>
      <c r="DU736" s="2"/>
      <c r="DV736" s="2"/>
      <c r="DW736" s="2"/>
      <c r="DX736" s="2"/>
      <c r="DY736" s="2"/>
      <c r="DZ736" s="2"/>
      <c r="EA736" s="2"/>
      <c r="EB736" s="2"/>
      <c r="EC736" s="2"/>
      <c r="ED736" s="2"/>
      <c r="EE736" s="2"/>
      <c r="EF736" s="2"/>
      <c r="EG736" s="2"/>
      <c r="EH736" s="2"/>
      <c r="EI736" s="2"/>
      <c r="EJ736" s="2"/>
      <c r="EK736" s="2"/>
      <c r="EL736" s="2"/>
      <c r="EM736" s="2"/>
      <c r="EN736" s="2"/>
      <c r="EO736" s="2"/>
      <c r="EP736" s="2"/>
      <c r="EQ736" s="2"/>
      <c r="ER736" s="2"/>
      <c r="ES736" s="2"/>
      <c r="ET736" s="2"/>
      <c r="EU736" s="2"/>
      <c r="EV736" s="2"/>
      <c r="EW736" s="2"/>
      <c r="EX736" s="2"/>
      <c r="EY736" s="2"/>
      <c r="EZ736" s="2"/>
      <c r="FA736" s="2"/>
      <c r="FB736" s="2"/>
      <c r="FC736" s="2"/>
      <c r="FD736" s="2"/>
      <c r="FE736" s="2"/>
      <c r="FF736" s="2"/>
      <c r="FG736" s="2"/>
      <c r="FH736" s="2"/>
    </row>
    <row r="737" spans="1:164" ht="18.75" x14ac:dyDescent="0.3">
      <c r="A737" s="2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  <c r="DE737" s="2"/>
      <c r="DF737" s="2"/>
      <c r="DG737" s="2"/>
      <c r="DH737" s="2"/>
      <c r="DI737" s="2"/>
      <c r="DJ737" s="2"/>
      <c r="DK737" s="2"/>
      <c r="DL737" s="2"/>
      <c r="DM737" s="2"/>
      <c r="DN737" s="2"/>
      <c r="DO737" s="2"/>
      <c r="DP737" s="2"/>
      <c r="DQ737" s="2"/>
      <c r="DR737" s="2"/>
      <c r="DS737" s="2"/>
      <c r="DT737" s="2"/>
      <c r="DU737" s="2"/>
      <c r="DV737" s="2"/>
      <c r="DW737" s="2"/>
      <c r="DX737" s="2"/>
      <c r="DY737" s="2"/>
      <c r="DZ737" s="2"/>
      <c r="EA737" s="2"/>
      <c r="EB737" s="2"/>
      <c r="EC737" s="2"/>
      <c r="ED737" s="2"/>
      <c r="EE737" s="2"/>
      <c r="EF737" s="2"/>
      <c r="EG737" s="2"/>
      <c r="EH737" s="2"/>
      <c r="EI737" s="2"/>
      <c r="EJ737" s="2"/>
      <c r="EK737" s="2"/>
      <c r="EL737" s="2"/>
      <c r="EM737" s="2"/>
      <c r="EN737" s="2"/>
      <c r="EO737" s="2"/>
      <c r="EP737" s="2"/>
      <c r="EQ737" s="2"/>
      <c r="ER737" s="2"/>
      <c r="ES737" s="2"/>
      <c r="ET737" s="2"/>
      <c r="EU737" s="2"/>
      <c r="EV737" s="2"/>
      <c r="EW737" s="2"/>
      <c r="EX737" s="2"/>
      <c r="EY737" s="2"/>
      <c r="EZ737" s="2"/>
      <c r="FA737" s="2"/>
      <c r="FB737" s="2"/>
      <c r="FC737" s="2"/>
      <c r="FD737" s="2"/>
      <c r="FE737" s="2"/>
      <c r="FF737" s="2"/>
      <c r="FG737" s="2"/>
      <c r="FH737" s="2"/>
    </row>
    <row r="738" spans="1:164" ht="18.75" x14ac:dyDescent="0.3">
      <c r="A738" s="2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  <c r="DE738" s="2"/>
      <c r="DF738" s="2"/>
      <c r="DG738" s="2"/>
      <c r="DH738" s="2"/>
      <c r="DI738" s="2"/>
      <c r="DJ738" s="2"/>
      <c r="DK738" s="2"/>
      <c r="DL738" s="2"/>
      <c r="DM738" s="2"/>
      <c r="DN738" s="2"/>
      <c r="DO738" s="2"/>
      <c r="DP738" s="2"/>
      <c r="DQ738" s="2"/>
      <c r="DR738" s="2"/>
      <c r="DS738" s="2"/>
      <c r="DT738" s="2"/>
      <c r="DU738" s="2"/>
      <c r="DV738" s="2"/>
      <c r="DW738" s="2"/>
      <c r="DX738" s="2"/>
      <c r="DY738" s="2"/>
      <c r="DZ738" s="2"/>
      <c r="EA738" s="2"/>
      <c r="EB738" s="2"/>
      <c r="EC738" s="2"/>
      <c r="ED738" s="2"/>
      <c r="EE738" s="2"/>
      <c r="EF738" s="2"/>
      <c r="EG738" s="2"/>
      <c r="EH738" s="2"/>
      <c r="EI738" s="2"/>
      <c r="EJ738" s="2"/>
      <c r="EK738" s="2"/>
      <c r="EL738" s="2"/>
      <c r="EM738" s="2"/>
      <c r="EN738" s="2"/>
      <c r="EO738" s="2"/>
      <c r="EP738" s="2"/>
      <c r="EQ738" s="2"/>
      <c r="ER738" s="2"/>
      <c r="ES738" s="2"/>
      <c r="ET738" s="2"/>
      <c r="EU738" s="2"/>
      <c r="EV738" s="2"/>
      <c r="EW738" s="2"/>
      <c r="EX738" s="2"/>
      <c r="EY738" s="2"/>
      <c r="EZ738" s="2"/>
      <c r="FA738" s="2"/>
      <c r="FB738" s="2"/>
      <c r="FC738" s="2"/>
      <c r="FD738" s="2"/>
      <c r="FE738" s="2"/>
      <c r="FF738" s="2"/>
      <c r="FG738" s="2"/>
      <c r="FH738" s="2"/>
    </row>
    <row r="739" spans="1:164" ht="18.75" x14ac:dyDescent="0.3">
      <c r="A739" s="2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  <c r="DE739" s="2"/>
      <c r="DF739" s="2"/>
      <c r="DG739" s="2"/>
      <c r="DH739" s="2"/>
      <c r="DI739" s="2"/>
      <c r="DJ739" s="2"/>
      <c r="DK739" s="2"/>
      <c r="DL739" s="2"/>
      <c r="DM739" s="2"/>
      <c r="DN739" s="2"/>
      <c r="DO739" s="2"/>
      <c r="DP739" s="2"/>
      <c r="DQ739" s="2"/>
      <c r="DR739" s="2"/>
      <c r="DS739" s="2"/>
      <c r="DT739" s="2"/>
      <c r="DU739" s="2"/>
      <c r="DV739" s="2"/>
      <c r="DW739" s="2"/>
      <c r="DX739" s="2"/>
      <c r="DY739" s="2"/>
      <c r="DZ739" s="2"/>
      <c r="EA739" s="2"/>
      <c r="EB739" s="2"/>
      <c r="EC739" s="2"/>
      <c r="ED739" s="2"/>
      <c r="EE739" s="2"/>
      <c r="EF739" s="2"/>
      <c r="EG739" s="2"/>
      <c r="EH739" s="2"/>
      <c r="EI739" s="2"/>
      <c r="EJ739" s="2"/>
      <c r="EK739" s="2"/>
      <c r="EL739" s="2"/>
      <c r="EM739" s="2"/>
      <c r="EN739" s="2"/>
      <c r="EO739" s="2"/>
      <c r="EP739" s="2"/>
      <c r="EQ739" s="2"/>
      <c r="ER739" s="2"/>
      <c r="ES739" s="2"/>
      <c r="ET739" s="2"/>
      <c r="EU739" s="2"/>
      <c r="EV739" s="2"/>
      <c r="EW739" s="2"/>
      <c r="EX739" s="2"/>
      <c r="EY739" s="2"/>
      <c r="EZ739" s="2"/>
      <c r="FA739" s="2"/>
      <c r="FB739" s="2"/>
      <c r="FC739" s="2"/>
      <c r="FD739" s="2"/>
      <c r="FE739" s="2"/>
      <c r="FF739" s="2"/>
      <c r="FG739" s="2"/>
      <c r="FH739" s="2"/>
    </row>
    <row r="740" spans="1:164" ht="18.75" x14ac:dyDescent="0.3">
      <c r="A740" s="2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  <c r="DE740" s="2"/>
      <c r="DF740" s="2"/>
      <c r="DG740" s="2"/>
      <c r="DH740" s="2"/>
      <c r="DI740" s="2"/>
      <c r="DJ740" s="2"/>
      <c r="DK740" s="2"/>
      <c r="DL740" s="2"/>
      <c r="DM740" s="2"/>
      <c r="DN740" s="2"/>
      <c r="DO740" s="2"/>
      <c r="DP740" s="2"/>
      <c r="DQ740" s="2"/>
      <c r="DR740" s="2"/>
      <c r="DS740" s="2"/>
      <c r="DT740" s="2"/>
      <c r="DU740" s="2"/>
      <c r="DV740" s="2"/>
      <c r="DW740" s="2"/>
      <c r="DX740" s="2"/>
      <c r="DY740" s="2"/>
      <c r="DZ740" s="2"/>
      <c r="EA740" s="2"/>
      <c r="EB740" s="2"/>
      <c r="EC740" s="2"/>
      <c r="ED740" s="2"/>
      <c r="EE740" s="2"/>
      <c r="EF740" s="2"/>
      <c r="EG740" s="2"/>
      <c r="EH740" s="2"/>
      <c r="EI740" s="2"/>
      <c r="EJ740" s="2"/>
      <c r="EK740" s="2"/>
      <c r="EL740" s="2"/>
      <c r="EM740" s="2"/>
      <c r="EN740" s="2"/>
      <c r="EO740" s="2"/>
      <c r="EP740" s="2"/>
      <c r="EQ740" s="2"/>
      <c r="ER740" s="2"/>
      <c r="ES740" s="2"/>
      <c r="ET740" s="2"/>
      <c r="EU740" s="2"/>
      <c r="EV740" s="2"/>
      <c r="EW740" s="2"/>
      <c r="EX740" s="2"/>
      <c r="EY740" s="2"/>
      <c r="EZ740" s="2"/>
      <c r="FA740" s="2"/>
      <c r="FB740" s="2"/>
      <c r="FC740" s="2"/>
      <c r="FD740" s="2"/>
      <c r="FE740" s="2"/>
      <c r="FF740" s="2"/>
      <c r="FG740" s="2"/>
      <c r="FH740" s="2"/>
    </row>
    <row r="741" spans="1:164" ht="18.75" x14ac:dyDescent="0.3">
      <c r="A741" s="2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  <c r="DE741" s="2"/>
      <c r="DF741" s="2"/>
      <c r="DG741" s="2"/>
      <c r="DH741" s="2"/>
      <c r="DI741" s="2"/>
      <c r="DJ741" s="2"/>
      <c r="DK741" s="2"/>
      <c r="DL741" s="2"/>
      <c r="DM741" s="2"/>
      <c r="DN741" s="2"/>
      <c r="DO741" s="2"/>
      <c r="DP741" s="2"/>
      <c r="DQ741" s="2"/>
      <c r="DR741" s="2"/>
      <c r="DS741" s="2"/>
      <c r="DT741" s="2"/>
      <c r="DU741" s="2"/>
      <c r="DV741" s="2"/>
      <c r="DW741" s="2"/>
      <c r="DX741" s="2"/>
      <c r="DY741" s="2"/>
      <c r="DZ741" s="2"/>
      <c r="EA741" s="2"/>
      <c r="EB741" s="2"/>
      <c r="EC741" s="2"/>
      <c r="ED741" s="2"/>
      <c r="EE741" s="2"/>
      <c r="EF741" s="2"/>
      <c r="EG741" s="2"/>
      <c r="EH741" s="2"/>
      <c r="EI741" s="2"/>
      <c r="EJ741" s="2"/>
      <c r="EK741" s="2"/>
      <c r="EL741" s="2"/>
      <c r="EM741" s="2"/>
      <c r="EN741" s="2"/>
      <c r="EO741" s="2"/>
      <c r="EP741" s="2"/>
      <c r="EQ741" s="2"/>
      <c r="ER741" s="2"/>
      <c r="ES741" s="2"/>
      <c r="ET741" s="2"/>
      <c r="EU741" s="2"/>
      <c r="EV741" s="2"/>
      <c r="EW741" s="2"/>
      <c r="EX741" s="2"/>
      <c r="EY741" s="2"/>
      <c r="EZ741" s="2"/>
      <c r="FA741" s="2"/>
      <c r="FB741" s="2"/>
      <c r="FC741" s="2"/>
      <c r="FD741" s="2"/>
      <c r="FE741" s="2"/>
      <c r="FF741" s="2"/>
      <c r="FG741" s="2"/>
      <c r="FH741" s="2"/>
    </row>
    <row r="742" spans="1:164" ht="18.75" x14ac:dyDescent="0.3">
      <c r="A742" s="2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  <c r="DE742" s="2"/>
      <c r="DF742" s="2"/>
      <c r="DG742" s="2"/>
      <c r="DH742" s="2"/>
      <c r="DI742" s="2"/>
      <c r="DJ742" s="2"/>
      <c r="DK742" s="2"/>
      <c r="DL742" s="2"/>
      <c r="DM742" s="2"/>
      <c r="DN742" s="2"/>
      <c r="DO742" s="2"/>
      <c r="DP742" s="2"/>
      <c r="DQ742" s="2"/>
      <c r="DR742" s="2"/>
      <c r="DS742" s="2"/>
      <c r="DT742" s="2"/>
      <c r="DU742" s="2"/>
      <c r="DV742" s="2"/>
      <c r="DW742" s="2"/>
      <c r="DX742" s="2"/>
      <c r="DY742" s="2"/>
      <c r="DZ742" s="2"/>
      <c r="EA742" s="2"/>
      <c r="EB742" s="2"/>
      <c r="EC742" s="2"/>
      <c r="ED742" s="2"/>
      <c r="EE742" s="2"/>
      <c r="EF742" s="2"/>
      <c r="EG742" s="2"/>
      <c r="EH742" s="2"/>
      <c r="EI742" s="2"/>
      <c r="EJ742" s="2"/>
      <c r="EK742" s="2"/>
      <c r="EL742" s="2"/>
      <c r="EM742" s="2"/>
      <c r="EN742" s="2"/>
      <c r="EO742" s="2"/>
      <c r="EP742" s="2"/>
      <c r="EQ742" s="2"/>
      <c r="ER742" s="2"/>
      <c r="ES742" s="2"/>
      <c r="ET742" s="2"/>
      <c r="EU742" s="2"/>
      <c r="EV742" s="2"/>
      <c r="EW742" s="2"/>
      <c r="EX742" s="2"/>
      <c r="EY742" s="2"/>
      <c r="EZ742" s="2"/>
      <c r="FA742" s="2"/>
      <c r="FB742" s="2"/>
      <c r="FC742" s="2"/>
      <c r="FD742" s="2"/>
      <c r="FE742" s="2"/>
      <c r="FF742" s="2"/>
      <c r="FG742" s="2"/>
      <c r="FH742" s="2"/>
    </row>
    <row r="743" spans="1:164" ht="18.75" x14ac:dyDescent="0.3">
      <c r="A743" s="2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  <c r="DE743" s="2"/>
      <c r="DF743" s="2"/>
      <c r="DG743" s="2"/>
      <c r="DH743" s="2"/>
      <c r="DI743" s="2"/>
      <c r="DJ743" s="2"/>
      <c r="DK743" s="2"/>
      <c r="DL743" s="2"/>
      <c r="DM743" s="2"/>
      <c r="DN743" s="2"/>
      <c r="DO743" s="2"/>
      <c r="DP743" s="2"/>
      <c r="DQ743" s="2"/>
      <c r="DR743" s="2"/>
      <c r="DS743" s="2"/>
      <c r="DT743" s="2"/>
      <c r="DU743" s="2"/>
      <c r="DV743" s="2"/>
      <c r="DW743" s="2"/>
      <c r="DX743" s="2"/>
      <c r="DY743" s="2"/>
      <c r="DZ743" s="2"/>
      <c r="EA743" s="2"/>
      <c r="EB743" s="2"/>
      <c r="EC743" s="2"/>
      <c r="ED743" s="2"/>
      <c r="EE743" s="2"/>
      <c r="EF743" s="2"/>
      <c r="EG743" s="2"/>
      <c r="EH743" s="2"/>
      <c r="EI743" s="2"/>
      <c r="EJ743" s="2"/>
      <c r="EK743" s="2"/>
      <c r="EL743" s="2"/>
      <c r="EM743" s="2"/>
      <c r="EN743" s="2"/>
      <c r="EO743" s="2"/>
      <c r="EP743" s="2"/>
      <c r="EQ743" s="2"/>
      <c r="ER743" s="2"/>
      <c r="ES743" s="2"/>
      <c r="ET743" s="2"/>
      <c r="EU743" s="2"/>
      <c r="EV743" s="2"/>
      <c r="EW743" s="2"/>
      <c r="EX743" s="2"/>
      <c r="EY743" s="2"/>
      <c r="EZ743" s="2"/>
      <c r="FA743" s="2"/>
      <c r="FB743" s="2"/>
      <c r="FC743" s="2"/>
      <c r="FD743" s="2"/>
      <c r="FE743" s="2"/>
      <c r="FF743" s="2"/>
      <c r="FG743" s="2"/>
      <c r="FH743" s="2"/>
    </row>
    <row r="744" spans="1:164" ht="18.75" x14ac:dyDescent="0.3">
      <c r="A744" s="2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  <c r="DE744" s="2"/>
      <c r="DF744" s="2"/>
      <c r="DG744" s="2"/>
      <c r="DH744" s="2"/>
      <c r="DI744" s="2"/>
      <c r="DJ744" s="2"/>
      <c r="DK744" s="2"/>
      <c r="DL744" s="2"/>
      <c r="DM744" s="2"/>
      <c r="DN744" s="2"/>
      <c r="DO744" s="2"/>
      <c r="DP744" s="2"/>
      <c r="DQ744" s="2"/>
      <c r="DR744" s="2"/>
      <c r="DS744" s="2"/>
      <c r="DT744" s="2"/>
      <c r="DU744" s="2"/>
      <c r="DV744" s="2"/>
      <c r="DW744" s="2"/>
      <c r="DX744" s="2"/>
      <c r="DY744" s="2"/>
      <c r="DZ744" s="2"/>
      <c r="EA744" s="2"/>
      <c r="EB744" s="2"/>
      <c r="EC744" s="2"/>
      <c r="ED744" s="2"/>
      <c r="EE744" s="2"/>
      <c r="EF744" s="2"/>
      <c r="EG744" s="2"/>
      <c r="EH744" s="2"/>
      <c r="EI744" s="2"/>
      <c r="EJ744" s="2"/>
      <c r="EK744" s="2"/>
      <c r="EL744" s="2"/>
      <c r="EM744" s="2"/>
      <c r="EN744" s="2"/>
      <c r="EO744" s="2"/>
      <c r="EP744" s="2"/>
      <c r="EQ744" s="2"/>
      <c r="ER744" s="2"/>
      <c r="ES744" s="2"/>
      <c r="ET744" s="2"/>
      <c r="EU744" s="2"/>
      <c r="EV744" s="2"/>
      <c r="EW744" s="2"/>
      <c r="EX744" s="2"/>
      <c r="EY744" s="2"/>
      <c r="EZ744" s="2"/>
      <c r="FA744" s="2"/>
      <c r="FB744" s="2"/>
      <c r="FC744" s="2"/>
      <c r="FD744" s="2"/>
      <c r="FE744" s="2"/>
      <c r="FF744" s="2"/>
      <c r="FG744" s="2"/>
      <c r="FH744" s="2"/>
    </row>
    <row r="745" spans="1:164" ht="18.75" x14ac:dyDescent="0.3">
      <c r="A745" s="2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  <c r="DE745" s="2"/>
      <c r="DF745" s="2"/>
      <c r="DG745" s="2"/>
      <c r="DH745" s="2"/>
      <c r="DI745" s="2"/>
      <c r="DJ745" s="2"/>
      <c r="DK745" s="2"/>
      <c r="DL745" s="2"/>
      <c r="DM745" s="2"/>
      <c r="DN745" s="2"/>
      <c r="DO745" s="2"/>
      <c r="DP745" s="2"/>
      <c r="DQ745" s="2"/>
      <c r="DR745" s="2"/>
      <c r="DS745" s="2"/>
      <c r="DT745" s="2"/>
      <c r="DU745" s="2"/>
      <c r="DV745" s="2"/>
      <c r="DW745" s="2"/>
      <c r="DX745" s="2"/>
      <c r="DY745" s="2"/>
      <c r="DZ745" s="2"/>
      <c r="EA745" s="2"/>
      <c r="EB745" s="2"/>
      <c r="EC745" s="2"/>
      <c r="ED745" s="2"/>
      <c r="EE745" s="2"/>
      <c r="EF745" s="2"/>
      <c r="EG745" s="2"/>
      <c r="EH745" s="2"/>
      <c r="EI745" s="2"/>
      <c r="EJ745" s="2"/>
      <c r="EK745" s="2"/>
      <c r="EL745" s="2"/>
      <c r="EM745" s="2"/>
      <c r="EN745" s="2"/>
      <c r="EO745" s="2"/>
      <c r="EP745" s="2"/>
      <c r="EQ745" s="2"/>
      <c r="ER745" s="2"/>
      <c r="ES745" s="2"/>
      <c r="ET745" s="2"/>
      <c r="EU745" s="2"/>
      <c r="EV745" s="2"/>
      <c r="EW745" s="2"/>
      <c r="EX745" s="2"/>
      <c r="EY745" s="2"/>
      <c r="EZ745" s="2"/>
      <c r="FA745" s="2"/>
      <c r="FB745" s="2"/>
      <c r="FC745" s="2"/>
      <c r="FD745" s="2"/>
      <c r="FE745" s="2"/>
      <c r="FF745" s="2"/>
      <c r="FG745" s="2"/>
      <c r="FH745" s="2"/>
    </row>
    <row r="746" spans="1:164" ht="18.75" x14ac:dyDescent="0.3">
      <c r="A746" s="2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  <c r="DE746" s="2"/>
      <c r="DF746" s="2"/>
      <c r="DG746" s="2"/>
      <c r="DH746" s="2"/>
      <c r="DI746" s="2"/>
      <c r="DJ746" s="2"/>
      <c r="DK746" s="2"/>
      <c r="DL746" s="2"/>
      <c r="DM746" s="2"/>
      <c r="DN746" s="2"/>
      <c r="DO746" s="2"/>
      <c r="DP746" s="2"/>
      <c r="DQ746" s="2"/>
      <c r="DR746" s="2"/>
      <c r="DS746" s="2"/>
      <c r="DT746" s="2"/>
      <c r="DU746" s="2"/>
      <c r="DV746" s="2"/>
      <c r="DW746" s="2"/>
      <c r="DX746" s="2"/>
      <c r="DY746" s="2"/>
      <c r="DZ746" s="2"/>
      <c r="EA746" s="2"/>
      <c r="EB746" s="2"/>
      <c r="EC746" s="2"/>
      <c r="ED746" s="2"/>
      <c r="EE746" s="2"/>
      <c r="EF746" s="2"/>
      <c r="EG746" s="2"/>
      <c r="EH746" s="2"/>
      <c r="EI746" s="2"/>
      <c r="EJ746" s="2"/>
      <c r="EK746" s="2"/>
      <c r="EL746" s="2"/>
      <c r="EM746" s="2"/>
      <c r="EN746" s="2"/>
      <c r="EO746" s="2"/>
      <c r="EP746" s="2"/>
      <c r="EQ746" s="2"/>
      <c r="ER746" s="2"/>
      <c r="ES746" s="2"/>
      <c r="ET746" s="2"/>
      <c r="EU746" s="2"/>
      <c r="EV746" s="2"/>
      <c r="EW746" s="2"/>
      <c r="EX746" s="2"/>
      <c r="EY746" s="2"/>
      <c r="EZ746" s="2"/>
      <c r="FA746" s="2"/>
      <c r="FB746" s="2"/>
      <c r="FC746" s="2"/>
      <c r="FD746" s="2"/>
      <c r="FE746" s="2"/>
      <c r="FF746" s="2"/>
      <c r="FG746" s="2"/>
      <c r="FH746" s="2"/>
    </row>
    <row r="747" spans="1:164" ht="18.75" x14ac:dyDescent="0.3">
      <c r="A747" s="2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  <c r="DE747" s="2"/>
      <c r="DF747" s="2"/>
      <c r="DG747" s="2"/>
      <c r="DH747" s="2"/>
      <c r="DI747" s="2"/>
      <c r="DJ747" s="2"/>
      <c r="DK747" s="2"/>
      <c r="DL747" s="2"/>
      <c r="DM747" s="2"/>
      <c r="DN747" s="2"/>
      <c r="DO747" s="2"/>
      <c r="DP747" s="2"/>
      <c r="DQ747" s="2"/>
      <c r="DR747" s="2"/>
      <c r="DS747" s="2"/>
      <c r="DT747" s="2"/>
      <c r="DU747" s="2"/>
      <c r="DV747" s="2"/>
      <c r="DW747" s="2"/>
      <c r="DX747" s="2"/>
      <c r="DY747" s="2"/>
      <c r="DZ747" s="2"/>
      <c r="EA747" s="2"/>
      <c r="EB747" s="2"/>
      <c r="EC747" s="2"/>
      <c r="ED747" s="2"/>
      <c r="EE747" s="2"/>
      <c r="EF747" s="2"/>
      <c r="EG747" s="2"/>
      <c r="EH747" s="2"/>
      <c r="EI747" s="2"/>
      <c r="EJ747" s="2"/>
      <c r="EK747" s="2"/>
      <c r="EL747" s="2"/>
      <c r="EM747" s="2"/>
      <c r="EN747" s="2"/>
      <c r="EO747" s="2"/>
      <c r="EP747" s="2"/>
      <c r="EQ747" s="2"/>
      <c r="ER747" s="2"/>
      <c r="ES747" s="2"/>
      <c r="ET747" s="2"/>
      <c r="EU747" s="2"/>
      <c r="EV747" s="2"/>
      <c r="EW747" s="2"/>
      <c r="EX747" s="2"/>
      <c r="EY747" s="2"/>
      <c r="EZ747" s="2"/>
      <c r="FA747" s="2"/>
      <c r="FB747" s="2"/>
      <c r="FC747" s="2"/>
      <c r="FD747" s="2"/>
      <c r="FE747" s="2"/>
      <c r="FF747" s="2"/>
      <c r="FG747" s="2"/>
      <c r="FH747" s="2"/>
    </row>
    <row r="748" spans="1:164" ht="18.75" x14ac:dyDescent="0.3">
      <c r="A748" s="2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  <c r="DE748" s="2"/>
      <c r="DF748" s="2"/>
      <c r="DG748" s="2"/>
      <c r="DH748" s="2"/>
      <c r="DI748" s="2"/>
      <c r="DJ748" s="2"/>
      <c r="DK748" s="2"/>
      <c r="DL748" s="2"/>
      <c r="DM748" s="2"/>
      <c r="DN748" s="2"/>
      <c r="DO748" s="2"/>
      <c r="DP748" s="2"/>
      <c r="DQ748" s="2"/>
      <c r="DR748" s="2"/>
      <c r="DS748" s="2"/>
      <c r="DT748" s="2"/>
      <c r="DU748" s="2"/>
      <c r="DV748" s="2"/>
      <c r="DW748" s="2"/>
      <c r="DX748" s="2"/>
      <c r="DY748" s="2"/>
      <c r="DZ748" s="2"/>
      <c r="EA748" s="2"/>
      <c r="EB748" s="2"/>
      <c r="EC748" s="2"/>
      <c r="ED748" s="2"/>
      <c r="EE748" s="2"/>
      <c r="EF748" s="2"/>
      <c r="EG748" s="2"/>
      <c r="EH748" s="2"/>
      <c r="EI748" s="2"/>
      <c r="EJ748" s="2"/>
      <c r="EK748" s="2"/>
      <c r="EL748" s="2"/>
      <c r="EM748" s="2"/>
      <c r="EN748" s="2"/>
      <c r="EO748" s="2"/>
      <c r="EP748" s="2"/>
      <c r="EQ748" s="2"/>
      <c r="ER748" s="2"/>
      <c r="ES748" s="2"/>
      <c r="ET748" s="2"/>
      <c r="EU748" s="2"/>
      <c r="EV748" s="2"/>
      <c r="EW748" s="2"/>
      <c r="EX748" s="2"/>
      <c r="EY748" s="2"/>
      <c r="EZ748" s="2"/>
      <c r="FA748" s="2"/>
      <c r="FB748" s="2"/>
      <c r="FC748" s="2"/>
      <c r="FD748" s="2"/>
      <c r="FE748" s="2"/>
      <c r="FF748" s="2"/>
      <c r="FG748" s="2"/>
      <c r="FH748" s="2"/>
    </row>
    <row r="749" spans="1:164" ht="18.75" x14ac:dyDescent="0.3">
      <c r="A749" s="2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  <c r="DE749" s="2"/>
      <c r="DF749" s="2"/>
      <c r="DG749" s="2"/>
      <c r="DH749" s="2"/>
      <c r="DI749" s="2"/>
      <c r="DJ749" s="2"/>
      <c r="DK749" s="2"/>
      <c r="DL749" s="2"/>
      <c r="DM749" s="2"/>
      <c r="DN749" s="2"/>
      <c r="DO749" s="2"/>
      <c r="DP749" s="2"/>
      <c r="DQ749" s="2"/>
      <c r="DR749" s="2"/>
      <c r="DS749" s="2"/>
      <c r="DT749" s="2"/>
      <c r="DU749" s="2"/>
      <c r="DV749" s="2"/>
      <c r="DW749" s="2"/>
      <c r="DX749" s="2"/>
      <c r="DY749" s="2"/>
      <c r="DZ749" s="2"/>
      <c r="EA749" s="2"/>
      <c r="EB749" s="2"/>
      <c r="EC749" s="2"/>
      <c r="ED749" s="2"/>
      <c r="EE749" s="2"/>
      <c r="EF749" s="2"/>
      <c r="EG749" s="2"/>
      <c r="EH749" s="2"/>
      <c r="EI749" s="2"/>
      <c r="EJ749" s="2"/>
      <c r="EK749" s="2"/>
      <c r="EL749" s="2"/>
      <c r="EM749" s="2"/>
      <c r="EN749" s="2"/>
      <c r="EO749" s="2"/>
      <c r="EP749" s="2"/>
      <c r="EQ749" s="2"/>
      <c r="ER749" s="2"/>
      <c r="ES749" s="2"/>
      <c r="ET749" s="2"/>
      <c r="EU749" s="2"/>
      <c r="EV749" s="2"/>
      <c r="EW749" s="2"/>
      <c r="EX749" s="2"/>
      <c r="EY749" s="2"/>
      <c r="EZ749" s="2"/>
      <c r="FA749" s="2"/>
      <c r="FB749" s="2"/>
      <c r="FC749" s="2"/>
      <c r="FD749" s="2"/>
      <c r="FE749" s="2"/>
      <c r="FF749" s="2"/>
      <c r="FG749" s="2"/>
      <c r="FH749" s="2"/>
    </row>
    <row r="750" spans="1:164" ht="18.75" x14ac:dyDescent="0.3">
      <c r="A750" s="2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  <c r="DE750" s="2"/>
      <c r="DF750" s="2"/>
      <c r="DG750" s="2"/>
      <c r="DH750" s="2"/>
      <c r="DI750" s="2"/>
      <c r="DJ750" s="2"/>
      <c r="DK750" s="2"/>
      <c r="DL750" s="2"/>
      <c r="DM750" s="2"/>
      <c r="DN750" s="2"/>
      <c r="DO750" s="2"/>
      <c r="DP750" s="2"/>
      <c r="DQ750" s="2"/>
      <c r="DR750" s="2"/>
      <c r="DS750" s="2"/>
      <c r="DT750" s="2"/>
      <c r="DU750" s="2"/>
      <c r="DV750" s="2"/>
      <c r="DW750" s="2"/>
      <c r="DX750" s="2"/>
      <c r="DY750" s="2"/>
      <c r="DZ750" s="2"/>
      <c r="EA750" s="2"/>
      <c r="EB750" s="2"/>
      <c r="EC750" s="2"/>
      <c r="ED750" s="2"/>
      <c r="EE750" s="2"/>
      <c r="EF750" s="2"/>
      <c r="EG750" s="2"/>
      <c r="EH750" s="2"/>
      <c r="EI750" s="2"/>
      <c r="EJ750" s="2"/>
      <c r="EK750" s="2"/>
      <c r="EL750" s="2"/>
      <c r="EM750" s="2"/>
      <c r="EN750" s="2"/>
      <c r="EO750" s="2"/>
      <c r="EP750" s="2"/>
      <c r="EQ750" s="2"/>
      <c r="ER750" s="2"/>
      <c r="ES750" s="2"/>
      <c r="ET750" s="2"/>
      <c r="EU750" s="2"/>
      <c r="EV750" s="2"/>
      <c r="EW750" s="2"/>
      <c r="EX750" s="2"/>
      <c r="EY750" s="2"/>
      <c r="EZ750" s="2"/>
      <c r="FA750" s="2"/>
      <c r="FB750" s="2"/>
      <c r="FC750" s="2"/>
      <c r="FD750" s="2"/>
      <c r="FE750" s="2"/>
      <c r="FF750" s="2"/>
      <c r="FG750" s="2"/>
      <c r="FH750" s="2"/>
    </row>
    <row r="751" spans="1:164" ht="18.75" x14ac:dyDescent="0.3">
      <c r="A751" s="2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  <c r="DE751" s="2"/>
      <c r="DF751" s="2"/>
      <c r="DG751" s="2"/>
      <c r="DH751" s="2"/>
      <c r="DI751" s="2"/>
      <c r="DJ751" s="2"/>
      <c r="DK751" s="2"/>
      <c r="DL751" s="2"/>
      <c r="DM751" s="2"/>
      <c r="DN751" s="2"/>
      <c r="DO751" s="2"/>
      <c r="DP751" s="2"/>
      <c r="DQ751" s="2"/>
      <c r="DR751" s="2"/>
      <c r="DS751" s="2"/>
      <c r="DT751" s="2"/>
      <c r="DU751" s="2"/>
      <c r="DV751" s="2"/>
      <c r="DW751" s="2"/>
      <c r="DX751" s="2"/>
      <c r="DY751" s="2"/>
      <c r="DZ751" s="2"/>
      <c r="EA751" s="2"/>
      <c r="EB751" s="2"/>
      <c r="EC751" s="2"/>
      <c r="ED751" s="2"/>
      <c r="EE751" s="2"/>
      <c r="EF751" s="2"/>
      <c r="EG751" s="2"/>
      <c r="EH751" s="2"/>
      <c r="EI751" s="2"/>
      <c r="EJ751" s="2"/>
      <c r="EK751" s="2"/>
      <c r="EL751" s="2"/>
      <c r="EM751" s="2"/>
      <c r="EN751" s="2"/>
      <c r="EO751" s="2"/>
      <c r="EP751" s="2"/>
      <c r="EQ751" s="2"/>
      <c r="ER751" s="2"/>
      <c r="ES751" s="2"/>
      <c r="ET751" s="2"/>
      <c r="EU751" s="2"/>
      <c r="EV751" s="2"/>
      <c r="EW751" s="2"/>
      <c r="EX751" s="2"/>
      <c r="EY751" s="2"/>
      <c r="EZ751" s="2"/>
      <c r="FA751" s="2"/>
      <c r="FB751" s="2"/>
      <c r="FC751" s="2"/>
      <c r="FD751" s="2"/>
      <c r="FE751" s="2"/>
      <c r="FF751" s="2"/>
      <c r="FG751" s="2"/>
      <c r="FH751" s="2"/>
    </row>
    <row r="752" spans="1:164" ht="18.75" x14ac:dyDescent="0.3">
      <c r="A752" s="2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  <c r="DE752" s="2"/>
      <c r="DF752" s="2"/>
      <c r="DG752" s="2"/>
      <c r="DH752" s="2"/>
      <c r="DI752" s="2"/>
      <c r="DJ752" s="2"/>
      <c r="DK752" s="2"/>
      <c r="DL752" s="2"/>
      <c r="DM752" s="2"/>
      <c r="DN752" s="2"/>
      <c r="DO752" s="2"/>
      <c r="DP752" s="2"/>
      <c r="DQ752" s="2"/>
      <c r="DR752" s="2"/>
      <c r="DS752" s="2"/>
      <c r="DT752" s="2"/>
      <c r="DU752" s="2"/>
      <c r="DV752" s="2"/>
      <c r="DW752" s="2"/>
      <c r="DX752" s="2"/>
      <c r="DY752" s="2"/>
      <c r="DZ752" s="2"/>
      <c r="EA752" s="2"/>
      <c r="EB752" s="2"/>
      <c r="EC752" s="2"/>
      <c r="ED752" s="2"/>
      <c r="EE752" s="2"/>
      <c r="EF752" s="2"/>
      <c r="EG752" s="2"/>
      <c r="EH752" s="2"/>
      <c r="EI752" s="2"/>
      <c r="EJ752" s="2"/>
      <c r="EK752" s="2"/>
      <c r="EL752" s="2"/>
      <c r="EM752" s="2"/>
      <c r="EN752" s="2"/>
      <c r="EO752" s="2"/>
      <c r="EP752" s="2"/>
      <c r="EQ752" s="2"/>
      <c r="ER752" s="2"/>
      <c r="ES752" s="2"/>
      <c r="ET752" s="2"/>
      <c r="EU752" s="2"/>
      <c r="EV752" s="2"/>
      <c r="EW752" s="2"/>
      <c r="EX752" s="2"/>
      <c r="EY752" s="2"/>
      <c r="EZ752" s="2"/>
      <c r="FA752" s="2"/>
      <c r="FB752" s="2"/>
      <c r="FC752" s="2"/>
      <c r="FD752" s="2"/>
      <c r="FE752" s="2"/>
      <c r="FF752" s="2"/>
      <c r="FG752" s="2"/>
      <c r="FH752" s="2"/>
    </row>
    <row r="753" spans="1:164" ht="18.75" x14ac:dyDescent="0.3">
      <c r="A753" s="2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  <c r="DE753" s="2"/>
      <c r="DF753" s="2"/>
      <c r="DG753" s="2"/>
      <c r="DH753" s="2"/>
      <c r="DI753" s="2"/>
      <c r="DJ753" s="2"/>
      <c r="DK753" s="2"/>
      <c r="DL753" s="2"/>
      <c r="DM753" s="2"/>
      <c r="DN753" s="2"/>
      <c r="DO753" s="2"/>
      <c r="DP753" s="2"/>
      <c r="DQ753" s="2"/>
      <c r="DR753" s="2"/>
      <c r="DS753" s="2"/>
      <c r="DT753" s="2"/>
      <c r="DU753" s="2"/>
      <c r="DV753" s="2"/>
      <c r="DW753" s="2"/>
      <c r="DX753" s="2"/>
      <c r="DY753" s="2"/>
      <c r="DZ753" s="2"/>
      <c r="EA753" s="2"/>
      <c r="EB753" s="2"/>
      <c r="EC753" s="2"/>
      <c r="ED753" s="2"/>
      <c r="EE753" s="2"/>
      <c r="EF753" s="2"/>
      <c r="EG753" s="2"/>
      <c r="EH753" s="2"/>
      <c r="EI753" s="2"/>
      <c r="EJ753" s="2"/>
      <c r="EK753" s="2"/>
      <c r="EL753" s="2"/>
      <c r="EM753" s="2"/>
      <c r="EN753" s="2"/>
      <c r="EO753" s="2"/>
      <c r="EP753" s="2"/>
      <c r="EQ753" s="2"/>
      <c r="ER753" s="2"/>
      <c r="ES753" s="2"/>
      <c r="ET753" s="2"/>
      <c r="EU753" s="2"/>
      <c r="EV753" s="2"/>
      <c r="EW753" s="2"/>
      <c r="EX753" s="2"/>
      <c r="EY753" s="2"/>
      <c r="EZ753" s="2"/>
      <c r="FA753" s="2"/>
      <c r="FB753" s="2"/>
      <c r="FC753" s="2"/>
      <c r="FD753" s="2"/>
      <c r="FE753" s="2"/>
      <c r="FF753" s="2"/>
      <c r="FG753" s="2"/>
      <c r="FH753" s="2"/>
    </row>
    <row r="754" spans="1:164" ht="18.75" x14ac:dyDescent="0.3">
      <c r="A754" s="2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  <c r="DE754" s="2"/>
      <c r="DF754" s="2"/>
      <c r="DG754" s="2"/>
      <c r="DH754" s="2"/>
      <c r="DI754" s="2"/>
      <c r="DJ754" s="2"/>
      <c r="DK754" s="2"/>
      <c r="DL754" s="2"/>
      <c r="DM754" s="2"/>
      <c r="DN754" s="2"/>
      <c r="DO754" s="2"/>
      <c r="DP754" s="2"/>
      <c r="DQ754" s="2"/>
      <c r="DR754" s="2"/>
      <c r="DS754" s="2"/>
      <c r="DT754" s="2"/>
      <c r="DU754" s="2"/>
      <c r="DV754" s="2"/>
      <c r="DW754" s="2"/>
      <c r="DX754" s="2"/>
      <c r="DY754" s="2"/>
      <c r="DZ754" s="2"/>
      <c r="EA754" s="2"/>
      <c r="EB754" s="2"/>
      <c r="EC754" s="2"/>
      <c r="ED754" s="2"/>
      <c r="EE754" s="2"/>
      <c r="EF754" s="2"/>
      <c r="EG754" s="2"/>
      <c r="EH754" s="2"/>
      <c r="EI754" s="2"/>
      <c r="EJ754" s="2"/>
      <c r="EK754" s="2"/>
      <c r="EL754" s="2"/>
      <c r="EM754" s="2"/>
      <c r="EN754" s="2"/>
      <c r="EO754" s="2"/>
      <c r="EP754" s="2"/>
      <c r="EQ754" s="2"/>
      <c r="ER754" s="2"/>
      <c r="ES754" s="2"/>
      <c r="ET754" s="2"/>
      <c r="EU754" s="2"/>
      <c r="EV754" s="2"/>
      <c r="EW754" s="2"/>
      <c r="EX754" s="2"/>
      <c r="EY754" s="2"/>
      <c r="EZ754" s="2"/>
      <c r="FA754" s="2"/>
      <c r="FB754" s="2"/>
      <c r="FC754" s="2"/>
      <c r="FD754" s="2"/>
      <c r="FE754" s="2"/>
      <c r="FF754" s="2"/>
      <c r="FG754" s="2"/>
      <c r="FH754" s="2"/>
    </row>
    <row r="755" spans="1:164" ht="18.75" x14ac:dyDescent="0.3">
      <c r="A755" s="2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  <c r="DE755" s="2"/>
      <c r="DF755" s="2"/>
      <c r="DG755" s="2"/>
      <c r="DH755" s="2"/>
      <c r="DI755" s="2"/>
      <c r="DJ755" s="2"/>
      <c r="DK755" s="2"/>
      <c r="DL755" s="2"/>
      <c r="DM755" s="2"/>
      <c r="DN755" s="2"/>
      <c r="DO755" s="2"/>
      <c r="DP755" s="2"/>
      <c r="DQ755" s="2"/>
      <c r="DR755" s="2"/>
      <c r="DS755" s="2"/>
      <c r="DT755" s="2"/>
      <c r="DU755" s="2"/>
      <c r="DV755" s="2"/>
      <c r="DW755" s="2"/>
      <c r="DX755" s="2"/>
      <c r="DY755" s="2"/>
      <c r="DZ755" s="2"/>
      <c r="EA755" s="2"/>
      <c r="EB755" s="2"/>
      <c r="EC755" s="2"/>
      <c r="ED755" s="2"/>
      <c r="EE755" s="2"/>
      <c r="EF755" s="2"/>
      <c r="EG755" s="2"/>
      <c r="EH755" s="2"/>
      <c r="EI755" s="2"/>
      <c r="EJ755" s="2"/>
      <c r="EK755" s="2"/>
      <c r="EL755" s="2"/>
      <c r="EM755" s="2"/>
      <c r="EN755" s="2"/>
      <c r="EO755" s="2"/>
      <c r="EP755" s="2"/>
      <c r="EQ755" s="2"/>
      <c r="ER755" s="2"/>
      <c r="ES755" s="2"/>
      <c r="ET755" s="2"/>
      <c r="EU755" s="2"/>
      <c r="EV755" s="2"/>
      <c r="EW755" s="2"/>
      <c r="EX755" s="2"/>
      <c r="EY755" s="2"/>
      <c r="EZ755" s="2"/>
      <c r="FA755" s="2"/>
      <c r="FB755" s="2"/>
      <c r="FC755" s="2"/>
      <c r="FD755" s="2"/>
      <c r="FE755" s="2"/>
      <c r="FF755" s="2"/>
      <c r="FG755" s="2"/>
      <c r="FH755" s="2"/>
    </row>
    <row r="756" spans="1:164" ht="18.75" x14ac:dyDescent="0.3">
      <c r="A756" s="2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  <c r="DE756" s="2"/>
      <c r="DF756" s="2"/>
      <c r="DG756" s="2"/>
      <c r="DH756" s="2"/>
      <c r="DI756" s="2"/>
      <c r="DJ756" s="2"/>
      <c r="DK756" s="2"/>
      <c r="DL756" s="2"/>
      <c r="DM756" s="2"/>
      <c r="DN756" s="2"/>
      <c r="DO756" s="2"/>
      <c r="DP756" s="2"/>
      <c r="DQ756" s="2"/>
      <c r="DR756" s="2"/>
      <c r="DS756" s="2"/>
      <c r="DT756" s="2"/>
      <c r="DU756" s="2"/>
      <c r="DV756" s="2"/>
      <c r="DW756" s="2"/>
      <c r="DX756" s="2"/>
      <c r="DY756" s="2"/>
      <c r="DZ756" s="2"/>
      <c r="EA756" s="2"/>
      <c r="EB756" s="2"/>
      <c r="EC756" s="2"/>
      <c r="ED756" s="2"/>
      <c r="EE756" s="2"/>
      <c r="EF756" s="2"/>
      <c r="EG756" s="2"/>
      <c r="EH756" s="2"/>
      <c r="EI756" s="2"/>
      <c r="EJ756" s="2"/>
      <c r="EK756" s="2"/>
      <c r="EL756" s="2"/>
      <c r="EM756" s="2"/>
      <c r="EN756" s="2"/>
      <c r="EO756" s="2"/>
      <c r="EP756" s="2"/>
      <c r="EQ756" s="2"/>
      <c r="ER756" s="2"/>
      <c r="ES756" s="2"/>
      <c r="ET756" s="2"/>
      <c r="EU756" s="2"/>
      <c r="EV756" s="2"/>
      <c r="EW756" s="2"/>
      <c r="EX756" s="2"/>
      <c r="EY756" s="2"/>
      <c r="EZ756" s="2"/>
      <c r="FA756" s="2"/>
      <c r="FB756" s="2"/>
      <c r="FC756" s="2"/>
      <c r="FD756" s="2"/>
      <c r="FE756" s="2"/>
      <c r="FF756" s="2"/>
      <c r="FG756" s="2"/>
      <c r="FH756" s="2"/>
    </row>
    <row r="757" spans="1:164" ht="18.75" x14ac:dyDescent="0.3">
      <c r="A757" s="2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  <c r="DE757" s="2"/>
      <c r="DF757" s="2"/>
      <c r="DG757" s="2"/>
      <c r="DH757" s="2"/>
      <c r="DI757" s="2"/>
      <c r="DJ757" s="2"/>
      <c r="DK757" s="2"/>
      <c r="DL757" s="2"/>
      <c r="DM757" s="2"/>
      <c r="DN757" s="2"/>
      <c r="DO757" s="2"/>
      <c r="DP757" s="2"/>
      <c r="DQ757" s="2"/>
      <c r="DR757" s="2"/>
      <c r="DS757" s="2"/>
      <c r="DT757" s="2"/>
      <c r="DU757" s="2"/>
      <c r="DV757" s="2"/>
      <c r="DW757" s="2"/>
      <c r="DX757" s="2"/>
      <c r="DY757" s="2"/>
      <c r="DZ757" s="2"/>
      <c r="EA757" s="2"/>
      <c r="EB757" s="2"/>
      <c r="EC757" s="2"/>
      <c r="ED757" s="2"/>
      <c r="EE757" s="2"/>
      <c r="EF757" s="2"/>
      <c r="EG757" s="2"/>
      <c r="EH757" s="2"/>
      <c r="EI757" s="2"/>
      <c r="EJ757" s="2"/>
      <c r="EK757" s="2"/>
      <c r="EL757" s="2"/>
      <c r="EM757" s="2"/>
      <c r="EN757" s="2"/>
      <c r="EO757" s="2"/>
      <c r="EP757" s="2"/>
      <c r="EQ757" s="2"/>
      <c r="ER757" s="2"/>
      <c r="ES757" s="2"/>
      <c r="ET757" s="2"/>
      <c r="EU757" s="2"/>
      <c r="EV757" s="2"/>
      <c r="EW757" s="2"/>
      <c r="EX757" s="2"/>
      <c r="EY757" s="2"/>
      <c r="EZ757" s="2"/>
      <c r="FA757" s="2"/>
      <c r="FB757" s="2"/>
      <c r="FC757" s="2"/>
      <c r="FD757" s="2"/>
      <c r="FE757" s="2"/>
      <c r="FF757" s="2"/>
      <c r="FG757" s="2"/>
      <c r="FH757" s="2"/>
    </row>
    <row r="758" spans="1:164" ht="18.75" x14ac:dyDescent="0.3">
      <c r="A758" s="2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  <c r="DE758" s="2"/>
      <c r="DF758" s="2"/>
      <c r="DG758" s="2"/>
      <c r="DH758" s="2"/>
      <c r="DI758" s="2"/>
      <c r="DJ758" s="2"/>
      <c r="DK758" s="2"/>
      <c r="DL758" s="2"/>
      <c r="DM758" s="2"/>
      <c r="DN758" s="2"/>
      <c r="DO758" s="2"/>
      <c r="DP758" s="2"/>
      <c r="DQ758" s="2"/>
      <c r="DR758" s="2"/>
      <c r="DS758" s="2"/>
      <c r="DT758" s="2"/>
      <c r="DU758" s="2"/>
      <c r="DV758" s="2"/>
      <c r="DW758" s="2"/>
      <c r="DX758" s="2"/>
      <c r="DY758" s="2"/>
      <c r="DZ758" s="2"/>
      <c r="EA758" s="2"/>
      <c r="EB758" s="2"/>
      <c r="EC758" s="2"/>
      <c r="ED758" s="2"/>
      <c r="EE758" s="2"/>
      <c r="EF758" s="2"/>
      <c r="EG758" s="2"/>
      <c r="EH758" s="2"/>
      <c r="EI758" s="2"/>
      <c r="EJ758" s="2"/>
      <c r="EK758" s="2"/>
      <c r="EL758" s="2"/>
      <c r="EM758" s="2"/>
      <c r="EN758" s="2"/>
      <c r="EO758" s="2"/>
      <c r="EP758" s="2"/>
      <c r="EQ758" s="2"/>
      <c r="ER758" s="2"/>
      <c r="ES758" s="2"/>
      <c r="ET758" s="2"/>
      <c r="EU758" s="2"/>
      <c r="EV758" s="2"/>
      <c r="EW758" s="2"/>
      <c r="EX758" s="2"/>
      <c r="EY758" s="2"/>
      <c r="EZ758" s="2"/>
      <c r="FA758" s="2"/>
      <c r="FB758" s="2"/>
      <c r="FC758" s="2"/>
      <c r="FD758" s="2"/>
      <c r="FE758" s="2"/>
      <c r="FF758" s="2"/>
      <c r="FG758" s="2"/>
      <c r="FH758" s="2"/>
    </row>
    <row r="759" spans="1:164" ht="18.75" x14ac:dyDescent="0.3">
      <c r="A759" s="2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  <c r="DE759" s="2"/>
      <c r="DF759" s="2"/>
      <c r="DG759" s="2"/>
      <c r="DH759" s="2"/>
      <c r="DI759" s="2"/>
      <c r="DJ759" s="2"/>
      <c r="DK759" s="2"/>
      <c r="DL759" s="2"/>
      <c r="DM759" s="2"/>
      <c r="DN759" s="2"/>
      <c r="DO759" s="2"/>
      <c r="DP759" s="2"/>
      <c r="DQ759" s="2"/>
      <c r="DR759" s="2"/>
      <c r="DS759" s="2"/>
      <c r="DT759" s="2"/>
      <c r="DU759" s="2"/>
      <c r="DV759" s="2"/>
      <c r="DW759" s="2"/>
      <c r="DX759" s="2"/>
      <c r="DY759" s="2"/>
      <c r="DZ759" s="2"/>
      <c r="EA759" s="2"/>
      <c r="EB759" s="2"/>
      <c r="EC759" s="2"/>
      <c r="ED759" s="2"/>
      <c r="EE759" s="2"/>
      <c r="EF759" s="2"/>
      <c r="EG759" s="2"/>
      <c r="EH759" s="2"/>
      <c r="EI759" s="2"/>
      <c r="EJ759" s="2"/>
      <c r="EK759" s="2"/>
      <c r="EL759" s="2"/>
      <c r="EM759" s="2"/>
      <c r="EN759" s="2"/>
      <c r="EO759" s="2"/>
      <c r="EP759" s="2"/>
      <c r="EQ759" s="2"/>
      <c r="ER759" s="2"/>
      <c r="ES759" s="2"/>
      <c r="ET759" s="2"/>
      <c r="EU759" s="2"/>
      <c r="EV759" s="2"/>
      <c r="EW759" s="2"/>
      <c r="EX759" s="2"/>
      <c r="EY759" s="2"/>
      <c r="EZ759" s="2"/>
      <c r="FA759" s="2"/>
      <c r="FB759" s="2"/>
      <c r="FC759" s="2"/>
      <c r="FD759" s="2"/>
      <c r="FE759" s="2"/>
      <c r="FF759" s="2"/>
      <c r="FG759" s="2"/>
      <c r="FH759" s="2"/>
    </row>
    <row r="760" spans="1:164" ht="18.75" x14ac:dyDescent="0.3">
      <c r="A760" s="2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  <c r="DE760" s="2"/>
      <c r="DF760" s="2"/>
      <c r="DG760" s="2"/>
      <c r="DH760" s="2"/>
      <c r="DI760" s="2"/>
      <c r="DJ760" s="2"/>
      <c r="DK760" s="2"/>
      <c r="DL760" s="2"/>
      <c r="DM760" s="2"/>
      <c r="DN760" s="2"/>
      <c r="DO760" s="2"/>
      <c r="DP760" s="2"/>
      <c r="DQ760" s="2"/>
      <c r="DR760" s="2"/>
      <c r="DS760" s="2"/>
      <c r="DT760" s="2"/>
      <c r="DU760" s="2"/>
      <c r="DV760" s="2"/>
      <c r="DW760" s="2"/>
      <c r="DX760" s="2"/>
      <c r="DY760" s="2"/>
      <c r="DZ760" s="2"/>
      <c r="EA760" s="2"/>
      <c r="EB760" s="2"/>
      <c r="EC760" s="2"/>
      <c r="ED760" s="2"/>
      <c r="EE760" s="2"/>
      <c r="EF760" s="2"/>
      <c r="EG760" s="2"/>
      <c r="EH760" s="2"/>
      <c r="EI760" s="2"/>
      <c r="EJ760" s="2"/>
      <c r="EK760" s="2"/>
      <c r="EL760" s="2"/>
      <c r="EM760" s="2"/>
      <c r="EN760" s="2"/>
      <c r="EO760" s="2"/>
      <c r="EP760" s="2"/>
      <c r="EQ760" s="2"/>
      <c r="ER760" s="2"/>
      <c r="ES760" s="2"/>
      <c r="ET760" s="2"/>
      <c r="EU760" s="2"/>
      <c r="EV760" s="2"/>
      <c r="EW760" s="2"/>
      <c r="EX760" s="2"/>
      <c r="EY760" s="2"/>
      <c r="EZ760" s="2"/>
      <c r="FA760" s="2"/>
      <c r="FB760" s="2"/>
      <c r="FC760" s="2"/>
      <c r="FD760" s="2"/>
      <c r="FE760" s="2"/>
      <c r="FF760" s="2"/>
      <c r="FG760" s="2"/>
      <c r="FH760" s="2"/>
    </row>
    <row r="761" spans="1:164" ht="18.75" x14ac:dyDescent="0.3">
      <c r="A761" s="2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  <c r="DE761" s="2"/>
      <c r="DF761" s="2"/>
      <c r="DG761" s="2"/>
      <c r="DH761" s="2"/>
      <c r="DI761" s="2"/>
      <c r="DJ761" s="2"/>
      <c r="DK761" s="2"/>
      <c r="DL761" s="2"/>
      <c r="DM761" s="2"/>
      <c r="DN761" s="2"/>
      <c r="DO761" s="2"/>
      <c r="DP761" s="2"/>
      <c r="DQ761" s="2"/>
      <c r="DR761" s="2"/>
      <c r="DS761" s="2"/>
      <c r="DT761" s="2"/>
      <c r="DU761" s="2"/>
      <c r="DV761" s="2"/>
      <c r="DW761" s="2"/>
      <c r="DX761" s="2"/>
      <c r="DY761" s="2"/>
      <c r="DZ761" s="2"/>
      <c r="EA761" s="2"/>
      <c r="EB761" s="2"/>
      <c r="EC761" s="2"/>
      <c r="ED761" s="2"/>
      <c r="EE761" s="2"/>
      <c r="EF761" s="2"/>
      <c r="EG761" s="2"/>
      <c r="EH761" s="2"/>
      <c r="EI761" s="2"/>
      <c r="EJ761" s="2"/>
      <c r="EK761" s="2"/>
      <c r="EL761" s="2"/>
      <c r="EM761" s="2"/>
      <c r="EN761" s="2"/>
      <c r="EO761" s="2"/>
      <c r="EP761" s="2"/>
      <c r="EQ761" s="2"/>
      <c r="ER761" s="2"/>
      <c r="ES761" s="2"/>
      <c r="ET761" s="2"/>
      <c r="EU761" s="2"/>
      <c r="EV761" s="2"/>
      <c r="EW761" s="2"/>
      <c r="EX761" s="2"/>
      <c r="EY761" s="2"/>
      <c r="EZ761" s="2"/>
      <c r="FA761" s="2"/>
      <c r="FB761" s="2"/>
      <c r="FC761" s="2"/>
      <c r="FD761" s="2"/>
      <c r="FE761" s="2"/>
      <c r="FF761" s="2"/>
      <c r="FG761" s="2"/>
      <c r="FH761" s="2"/>
    </row>
    <row r="762" spans="1:164" ht="18.75" x14ac:dyDescent="0.3">
      <c r="A762" s="2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  <c r="DC762" s="2"/>
      <c r="DD762" s="2"/>
      <c r="DE762" s="2"/>
      <c r="DF762" s="2"/>
      <c r="DG762" s="2"/>
      <c r="DH762" s="2"/>
      <c r="DI762" s="2"/>
      <c r="DJ762" s="2"/>
      <c r="DK762" s="2"/>
      <c r="DL762" s="2"/>
      <c r="DM762" s="2"/>
      <c r="DN762" s="2"/>
      <c r="DO762" s="2"/>
      <c r="DP762" s="2"/>
      <c r="DQ762" s="2"/>
      <c r="DR762" s="2"/>
      <c r="DS762" s="2"/>
      <c r="DT762" s="2"/>
      <c r="DU762" s="2"/>
      <c r="DV762" s="2"/>
      <c r="DW762" s="2"/>
      <c r="DX762" s="2"/>
      <c r="DY762" s="2"/>
      <c r="DZ762" s="2"/>
      <c r="EA762" s="2"/>
      <c r="EB762" s="2"/>
      <c r="EC762" s="2"/>
      <c r="ED762" s="2"/>
      <c r="EE762" s="2"/>
      <c r="EF762" s="2"/>
      <c r="EG762" s="2"/>
      <c r="EH762" s="2"/>
      <c r="EI762" s="2"/>
      <c r="EJ762" s="2"/>
      <c r="EK762" s="2"/>
      <c r="EL762" s="2"/>
      <c r="EM762" s="2"/>
      <c r="EN762" s="2"/>
      <c r="EO762" s="2"/>
      <c r="EP762" s="2"/>
      <c r="EQ762" s="2"/>
      <c r="ER762" s="2"/>
      <c r="ES762" s="2"/>
      <c r="ET762" s="2"/>
      <c r="EU762" s="2"/>
      <c r="EV762" s="2"/>
      <c r="EW762" s="2"/>
      <c r="EX762" s="2"/>
      <c r="EY762" s="2"/>
      <c r="EZ762" s="2"/>
      <c r="FA762" s="2"/>
      <c r="FB762" s="2"/>
      <c r="FC762" s="2"/>
      <c r="FD762" s="2"/>
      <c r="FE762" s="2"/>
      <c r="FF762" s="2"/>
      <c r="FG762" s="2"/>
      <c r="FH762" s="2"/>
    </row>
    <row r="763" spans="1:164" ht="18.75" x14ac:dyDescent="0.3">
      <c r="A763" s="2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  <c r="DC763" s="2"/>
      <c r="DD763" s="2"/>
      <c r="DE763" s="2"/>
      <c r="DF763" s="2"/>
      <c r="DG763" s="2"/>
      <c r="DH763" s="2"/>
      <c r="DI763" s="2"/>
      <c r="DJ763" s="2"/>
      <c r="DK763" s="2"/>
      <c r="DL763" s="2"/>
      <c r="DM763" s="2"/>
      <c r="DN763" s="2"/>
      <c r="DO763" s="2"/>
      <c r="DP763" s="2"/>
      <c r="DQ763" s="2"/>
      <c r="DR763" s="2"/>
      <c r="DS763" s="2"/>
      <c r="DT763" s="2"/>
      <c r="DU763" s="2"/>
      <c r="DV763" s="2"/>
      <c r="DW763" s="2"/>
      <c r="DX763" s="2"/>
      <c r="DY763" s="2"/>
      <c r="DZ763" s="2"/>
      <c r="EA763" s="2"/>
      <c r="EB763" s="2"/>
      <c r="EC763" s="2"/>
      <c r="ED763" s="2"/>
      <c r="EE763" s="2"/>
      <c r="EF763" s="2"/>
      <c r="EG763" s="2"/>
      <c r="EH763" s="2"/>
      <c r="EI763" s="2"/>
      <c r="EJ763" s="2"/>
      <c r="EK763" s="2"/>
      <c r="EL763" s="2"/>
      <c r="EM763" s="2"/>
      <c r="EN763" s="2"/>
      <c r="EO763" s="2"/>
      <c r="EP763" s="2"/>
      <c r="EQ763" s="2"/>
      <c r="ER763" s="2"/>
      <c r="ES763" s="2"/>
      <c r="ET763" s="2"/>
      <c r="EU763" s="2"/>
      <c r="EV763" s="2"/>
      <c r="EW763" s="2"/>
      <c r="EX763" s="2"/>
      <c r="EY763" s="2"/>
      <c r="EZ763" s="2"/>
      <c r="FA763" s="2"/>
      <c r="FB763" s="2"/>
      <c r="FC763" s="2"/>
      <c r="FD763" s="2"/>
      <c r="FE763" s="2"/>
      <c r="FF763" s="2"/>
      <c r="FG763" s="2"/>
      <c r="FH763" s="2"/>
    </row>
    <row r="764" spans="1:164" ht="18.75" x14ac:dyDescent="0.3">
      <c r="A764" s="2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  <c r="DC764" s="2"/>
      <c r="DD764" s="2"/>
      <c r="DE764" s="2"/>
      <c r="DF764" s="2"/>
      <c r="DG764" s="2"/>
      <c r="DH764" s="2"/>
      <c r="DI764" s="2"/>
      <c r="DJ764" s="2"/>
      <c r="DK764" s="2"/>
      <c r="DL764" s="2"/>
      <c r="DM764" s="2"/>
      <c r="DN764" s="2"/>
      <c r="DO764" s="2"/>
      <c r="DP764" s="2"/>
      <c r="DQ764" s="2"/>
      <c r="DR764" s="2"/>
      <c r="DS764" s="2"/>
      <c r="DT764" s="2"/>
      <c r="DU764" s="2"/>
      <c r="DV764" s="2"/>
      <c r="DW764" s="2"/>
      <c r="DX764" s="2"/>
      <c r="DY764" s="2"/>
      <c r="DZ764" s="2"/>
      <c r="EA764" s="2"/>
      <c r="EB764" s="2"/>
      <c r="EC764" s="2"/>
      <c r="ED764" s="2"/>
      <c r="EE764" s="2"/>
      <c r="EF764" s="2"/>
      <c r="EG764" s="2"/>
      <c r="EH764" s="2"/>
      <c r="EI764" s="2"/>
      <c r="EJ764" s="2"/>
      <c r="EK764" s="2"/>
      <c r="EL764" s="2"/>
      <c r="EM764" s="2"/>
      <c r="EN764" s="2"/>
      <c r="EO764" s="2"/>
      <c r="EP764" s="2"/>
      <c r="EQ764" s="2"/>
      <c r="ER764" s="2"/>
      <c r="ES764" s="2"/>
      <c r="ET764" s="2"/>
      <c r="EU764" s="2"/>
      <c r="EV764" s="2"/>
      <c r="EW764" s="2"/>
      <c r="EX764" s="2"/>
      <c r="EY764" s="2"/>
      <c r="EZ764" s="2"/>
      <c r="FA764" s="2"/>
      <c r="FB764" s="2"/>
      <c r="FC764" s="2"/>
      <c r="FD764" s="2"/>
      <c r="FE764" s="2"/>
      <c r="FF764" s="2"/>
      <c r="FG764" s="2"/>
      <c r="FH764" s="2"/>
    </row>
    <row r="765" spans="1:164" ht="18.75" x14ac:dyDescent="0.3">
      <c r="A765" s="2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  <c r="DC765" s="2"/>
      <c r="DD765" s="2"/>
      <c r="DE765" s="2"/>
      <c r="DF765" s="2"/>
      <c r="DG765" s="2"/>
      <c r="DH765" s="2"/>
      <c r="DI765" s="2"/>
      <c r="DJ765" s="2"/>
      <c r="DK765" s="2"/>
      <c r="DL765" s="2"/>
      <c r="DM765" s="2"/>
      <c r="DN765" s="2"/>
      <c r="DO765" s="2"/>
      <c r="DP765" s="2"/>
      <c r="DQ765" s="2"/>
      <c r="DR765" s="2"/>
      <c r="DS765" s="2"/>
      <c r="DT765" s="2"/>
      <c r="DU765" s="2"/>
      <c r="DV765" s="2"/>
      <c r="DW765" s="2"/>
      <c r="DX765" s="2"/>
      <c r="DY765" s="2"/>
      <c r="DZ765" s="2"/>
      <c r="EA765" s="2"/>
      <c r="EB765" s="2"/>
      <c r="EC765" s="2"/>
      <c r="ED765" s="2"/>
      <c r="EE765" s="2"/>
      <c r="EF765" s="2"/>
      <c r="EG765" s="2"/>
      <c r="EH765" s="2"/>
      <c r="EI765" s="2"/>
      <c r="EJ765" s="2"/>
      <c r="EK765" s="2"/>
      <c r="EL765" s="2"/>
      <c r="EM765" s="2"/>
      <c r="EN765" s="2"/>
      <c r="EO765" s="2"/>
      <c r="EP765" s="2"/>
      <c r="EQ765" s="2"/>
      <c r="ER765" s="2"/>
      <c r="ES765" s="2"/>
      <c r="ET765" s="2"/>
      <c r="EU765" s="2"/>
      <c r="EV765" s="2"/>
      <c r="EW765" s="2"/>
      <c r="EX765" s="2"/>
      <c r="EY765" s="2"/>
      <c r="EZ765" s="2"/>
      <c r="FA765" s="2"/>
      <c r="FB765" s="2"/>
      <c r="FC765" s="2"/>
      <c r="FD765" s="2"/>
      <c r="FE765" s="2"/>
      <c r="FF765" s="2"/>
      <c r="FG765" s="2"/>
      <c r="FH765" s="2"/>
    </row>
    <row r="766" spans="1:164" ht="18.75" x14ac:dyDescent="0.3">
      <c r="A766" s="2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  <c r="DC766" s="2"/>
      <c r="DD766" s="2"/>
      <c r="DE766" s="2"/>
      <c r="DF766" s="2"/>
      <c r="DG766" s="2"/>
      <c r="DH766" s="2"/>
      <c r="DI766" s="2"/>
      <c r="DJ766" s="2"/>
      <c r="DK766" s="2"/>
      <c r="DL766" s="2"/>
      <c r="DM766" s="2"/>
      <c r="DN766" s="2"/>
      <c r="DO766" s="2"/>
      <c r="DP766" s="2"/>
      <c r="DQ766" s="2"/>
      <c r="DR766" s="2"/>
      <c r="DS766" s="2"/>
      <c r="DT766" s="2"/>
      <c r="DU766" s="2"/>
      <c r="DV766" s="2"/>
      <c r="DW766" s="2"/>
      <c r="DX766" s="2"/>
      <c r="DY766" s="2"/>
      <c r="DZ766" s="2"/>
      <c r="EA766" s="2"/>
      <c r="EB766" s="2"/>
      <c r="EC766" s="2"/>
      <c r="ED766" s="2"/>
      <c r="EE766" s="2"/>
      <c r="EF766" s="2"/>
      <c r="EG766" s="2"/>
      <c r="EH766" s="2"/>
      <c r="EI766" s="2"/>
      <c r="EJ766" s="2"/>
      <c r="EK766" s="2"/>
      <c r="EL766" s="2"/>
      <c r="EM766" s="2"/>
      <c r="EN766" s="2"/>
      <c r="EO766" s="2"/>
      <c r="EP766" s="2"/>
      <c r="EQ766" s="2"/>
      <c r="ER766" s="2"/>
      <c r="ES766" s="2"/>
      <c r="ET766" s="2"/>
      <c r="EU766" s="2"/>
      <c r="EV766" s="2"/>
      <c r="EW766" s="2"/>
      <c r="EX766" s="2"/>
      <c r="EY766" s="2"/>
      <c r="EZ766" s="2"/>
      <c r="FA766" s="2"/>
      <c r="FB766" s="2"/>
      <c r="FC766" s="2"/>
      <c r="FD766" s="2"/>
      <c r="FE766" s="2"/>
      <c r="FF766" s="2"/>
      <c r="FG766" s="2"/>
      <c r="FH766" s="2"/>
    </row>
    <row r="767" spans="1:164" ht="18.75" x14ac:dyDescent="0.3">
      <c r="A767" s="2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  <c r="DC767" s="2"/>
      <c r="DD767" s="2"/>
      <c r="DE767" s="2"/>
      <c r="DF767" s="2"/>
      <c r="DG767" s="2"/>
      <c r="DH767" s="2"/>
      <c r="DI767" s="2"/>
      <c r="DJ767" s="2"/>
      <c r="DK767" s="2"/>
      <c r="DL767" s="2"/>
      <c r="DM767" s="2"/>
      <c r="DN767" s="2"/>
      <c r="DO767" s="2"/>
      <c r="DP767" s="2"/>
      <c r="DQ767" s="2"/>
      <c r="DR767" s="2"/>
      <c r="DS767" s="2"/>
      <c r="DT767" s="2"/>
      <c r="DU767" s="2"/>
      <c r="DV767" s="2"/>
      <c r="DW767" s="2"/>
      <c r="DX767" s="2"/>
      <c r="DY767" s="2"/>
      <c r="DZ767" s="2"/>
      <c r="EA767" s="2"/>
      <c r="EB767" s="2"/>
      <c r="EC767" s="2"/>
      <c r="ED767" s="2"/>
      <c r="EE767" s="2"/>
      <c r="EF767" s="2"/>
      <c r="EG767" s="2"/>
      <c r="EH767" s="2"/>
      <c r="EI767" s="2"/>
      <c r="EJ767" s="2"/>
      <c r="EK767" s="2"/>
      <c r="EL767" s="2"/>
      <c r="EM767" s="2"/>
      <c r="EN767" s="2"/>
      <c r="EO767" s="2"/>
      <c r="EP767" s="2"/>
      <c r="EQ767" s="2"/>
      <c r="ER767" s="2"/>
      <c r="ES767" s="2"/>
      <c r="ET767" s="2"/>
      <c r="EU767" s="2"/>
      <c r="EV767" s="2"/>
      <c r="EW767" s="2"/>
      <c r="EX767" s="2"/>
      <c r="EY767" s="2"/>
      <c r="EZ767" s="2"/>
      <c r="FA767" s="2"/>
      <c r="FB767" s="2"/>
      <c r="FC767" s="2"/>
      <c r="FD767" s="2"/>
      <c r="FE767" s="2"/>
      <c r="FF767" s="2"/>
      <c r="FG767" s="2"/>
      <c r="FH767" s="2"/>
    </row>
    <row r="768" spans="1:164" ht="18.75" x14ac:dyDescent="0.3">
      <c r="A768" s="2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  <c r="DC768" s="2"/>
      <c r="DD768" s="2"/>
      <c r="DE768" s="2"/>
      <c r="DF768" s="2"/>
      <c r="DG768" s="2"/>
      <c r="DH768" s="2"/>
      <c r="DI768" s="2"/>
      <c r="DJ768" s="2"/>
      <c r="DK768" s="2"/>
      <c r="DL768" s="2"/>
      <c r="DM768" s="2"/>
      <c r="DN768" s="2"/>
      <c r="DO768" s="2"/>
      <c r="DP768" s="2"/>
      <c r="DQ768" s="2"/>
      <c r="DR768" s="2"/>
      <c r="DS768" s="2"/>
      <c r="DT768" s="2"/>
      <c r="DU768" s="2"/>
      <c r="DV768" s="2"/>
      <c r="DW768" s="2"/>
      <c r="DX768" s="2"/>
      <c r="DY768" s="2"/>
      <c r="DZ768" s="2"/>
      <c r="EA768" s="2"/>
      <c r="EB768" s="2"/>
      <c r="EC768" s="2"/>
      <c r="ED768" s="2"/>
      <c r="EE768" s="2"/>
      <c r="EF768" s="2"/>
      <c r="EG768" s="2"/>
      <c r="EH768" s="2"/>
      <c r="EI768" s="2"/>
      <c r="EJ768" s="2"/>
      <c r="EK768" s="2"/>
      <c r="EL768" s="2"/>
      <c r="EM768" s="2"/>
      <c r="EN768" s="2"/>
      <c r="EO768" s="2"/>
      <c r="EP768" s="2"/>
      <c r="EQ768" s="2"/>
      <c r="ER768" s="2"/>
      <c r="ES768" s="2"/>
      <c r="ET768" s="2"/>
      <c r="EU768" s="2"/>
      <c r="EV768" s="2"/>
      <c r="EW768" s="2"/>
      <c r="EX768" s="2"/>
      <c r="EY768" s="2"/>
      <c r="EZ768" s="2"/>
      <c r="FA768" s="2"/>
      <c r="FB768" s="2"/>
      <c r="FC768" s="2"/>
      <c r="FD768" s="2"/>
      <c r="FE768" s="2"/>
      <c r="FF768" s="2"/>
      <c r="FG768" s="2"/>
      <c r="FH768" s="2"/>
    </row>
    <row r="769" spans="1:164" ht="18.75" x14ac:dyDescent="0.3">
      <c r="A769" s="2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  <c r="DC769" s="2"/>
      <c r="DD769" s="2"/>
      <c r="DE769" s="2"/>
      <c r="DF769" s="2"/>
      <c r="DG769" s="2"/>
      <c r="DH769" s="2"/>
      <c r="DI769" s="2"/>
      <c r="DJ769" s="2"/>
      <c r="DK769" s="2"/>
      <c r="DL769" s="2"/>
      <c r="DM769" s="2"/>
      <c r="DN769" s="2"/>
      <c r="DO769" s="2"/>
      <c r="DP769" s="2"/>
      <c r="DQ769" s="2"/>
      <c r="DR769" s="2"/>
      <c r="DS769" s="2"/>
      <c r="DT769" s="2"/>
      <c r="DU769" s="2"/>
      <c r="DV769" s="2"/>
      <c r="DW769" s="2"/>
      <c r="DX769" s="2"/>
      <c r="DY769" s="2"/>
      <c r="DZ769" s="2"/>
      <c r="EA769" s="2"/>
      <c r="EB769" s="2"/>
      <c r="EC769" s="2"/>
      <c r="ED769" s="2"/>
      <c r="EE769" s="2"/>
      <c r="EF769" s="2"/>
      <c r="EG769" s="2"/>
      <c r="EH769" s="2"/>
      <c r="EI769" s="2"/>
      <c r="EJ769" s="2"/>
      <c r="EK769" s="2"/>
      <c r="EL769" s="2"/>
      <c r="EM769" s="2"/>
      <c r="EN769" s="2"/>
      <c r="EO769" s="2"/>
      <c r="EP769" s="2"/>
      <c r="EQ769" s="2"/>
      <c r="ER769" s="2"/>
      <c r="ES769" s="2"/>
      <c r="ET769" s="2"/>
      <c r="EU769" s="2"/>
      <c r="EV769" s="2"/>
      <c r="EW769" s="2"/>
      <c r="EX769" s="2"/>
      <c r="EY769" s="2"/>
      <c r="EZ769" s="2"/>
      <c r="FA769" s="2"/>
      <c r="FB769" s="2"/>
      <c r="FC769" s="2"/>
      <c r="FD769" s="2"/>
      <c r="FE769" s="2"/>
      <c r="FF769" s="2"/>
      <c r="FG769" s="2"/>
      <c r="FH769" s="2"/>
    </row>
    <row r="770" spans="1:164" ht="18.75" x14ac:dyDescent="0.3">
      <c r="A770" s="2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  <c r="DC770" s="2"/>
      <c r="DD770" s="2"/>
      <c r="DE770" s="2"/>
      <c r="DF770" s="2"/>
      <c r="DG770" s="2"/>
      <c r="DH770" s="2"/>
      <c r="DI770" s="2"/>
      <c r="DJ770" s="2"/>
      <c r="DK770" s="2"/>
      <c r="DL770" s="2"/>
      <c r="DM770" s="2"/>
      <c r="DN770" s="2"/>
      <c r="DO770" s="2"/>
      <c r="DP770" s="2"/>
      <c r="DQ770" s="2"/>
      <c r="DR770" s="2"/>
      <c r="DS770" s="2"/>
      <c r="DT770" s="2"/>
      <c r="DU770" s="2"/>
      <c r="DV770" s="2"/>
      <c r="DW770" s="2"/>
      <c r="DX770" s="2"/>
      <c r="DY770" s="2"/>
      <c r="DZ770" s="2"/>
      <c r="EA770" s="2"/>
      <c r="EB770" s="2"/>
      <c r="EC770" s="2"/>
      <c r="ED770" s="2"/>
      <c r="EE770" s="2"/>
      <c r="EF770" s="2"/>
      <c r="EG770" s="2"/>
      <c r="EH770" s="2"/>
      <c r="EI770" s="2"/>
      <c r="EJ770" s="2"/>
      <c r="EK770" s="2"/>
      <c r="EL770" s="2"/>
      <c r="EM770" s="2"/>
      <c r="EN770" s="2"/>
      <c r="EO770" s="2"/>
      <c r="EP770" s="2"/>
      <c r="EQ770" s="2"/>
      <c r="ER770" s="2"/>
      <c r="ES770" s="2"/>
      <c r="ET770" s="2"/>
      <c r="EU770" s="2"/>
      <c r="EV770" s="2"/>
      <c r="EW770" s="2"/>
      <c r="EX770" s="2"/>
      <c r="EY770" s="2"/>
      <c r="EZ770" s="2"/>
      <c r="FA770" s="2"/>
      <c r="FB770" s="2"/>
      <c r="FC770" s="2"/>
      <c r="FD770" s="2"/>
      <c r="FE770" s="2"/>
      <c r="FF770" s="2"/>
      <c r="FG770" s="2"/>
      <c r="FH770" s="2"/>
    </row>
    <row r="771" spans="1:164" ht="18.75" x14ac:dyDescent="0.3">
      <c r="A771" s="2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  <c r="DC771" s="2"/>
      <c r="DD771" s="2"/>
      <c r="DE771" s="2"/>
      <c r="DF771" s="2"/>
      <c r="DG771" s="2"/>
      <c r="DH771" s="2"/>
      <c r="DI771" s="2"/>
      <c r="DJ771" s="2"/>
      <c r="DK771" s="2"/>
      <c r="DL771" s="2"/>
      <c r="DM771" s="2"/>
      <c r="DN771" s="2"/>
      <c r="DO771" s="2"/>
      <c r="DP771" s="2"/>
      <c r="DQ771" s="2"/>
      <c r="DR771" s="2"/>
      <c r="DS771" s="2"/>
      <c r="DT771" s="2"/>
      <c r="DU771" s="2"/>
      <c r="DV771" s="2"/>
      <c r="DW771" s="2"/>
      <c r="DX771" s="2"/>
      <c r="DY771" s="2"/>
      <c r="DZ771" s="2"/>
      <c r="EA771" s="2"/>
      <c r="EB771" s="2"/>
      <c r="EC771" s="2"/>
      <c r="ED771" s="2"/>
      <c r="EE771" s="2"/>
      <c r="EF771" s="2"/>
      <c r="EG771" s="2"/>
      <c r="EH771" s="2"/>
      <c r="EI771" s="2"/>
      <c r="EJ771" s="2"/>
      <c r="EK771" s="2"/>
      <c r="EL771" s="2"/>
      <c r="EM771" s="2"/>
      <c r="EN771" s="2"/>
      <c r="EO771" s="2"/>
      <c r="EP771" s="2"/>
      <c r="EQ771" s="2"/>
      <c r="ER771" s="2"/>
      <c r="ES771" s="2"/>
      <c r="ET771" s="2"/>
      <c r="EU771" s="2"/>
      <c r="EV771" s="2"/>
      <c r="EW771" s="2"/>
      <c r="EX771" s="2"/>
      <c r="EY771" s="2"/>
      <c r="EZ771" s="2"/>
      <c r="FA771" s="2"/>
      <c r="FB771" s="2"/>
      <c r="FC771" s="2"/>
      <c r="FD771" s="2"/>
      <c r="FE771" s="2"/>
      <c r="FF771" s="2"/>
      <c r="FG771" s="2"/>
      <c r="FH771" s="2"/>
    </row>
    <row r="772" spans="1:164" ht="18.75" x14ac:dyDescent="0.3">
      <c r="A772" s="2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  <c r="CZ772" s="2"/>
      <c r="DA772" s="2"/>
      <c r="DB772" s="2"/>
      <c r="DC772" s="2"/>
      <c r="DD772" s="2"/>
      <c r="DE772" s="2"/>
      <c r="DF772" s="2"/>
      <c r="DG772" s="2"/>
      <c r="DH772" s="2"/>
      <c r="DI772" s="2"/>
      <c r="DJ772" s="2"/>
      <c r="DK772" s="2"/>
      <c r="DL772" s="2"/>
      <c r="DM772" s="2"/>
      <c r="DN772" s="2"/>
      <c r="DO772" s="2"/>
      <c r="DP772" s="2"/>
      <c r="DQ772" s="2"/>
      <c r="DR772" s="2"/>
      <c r="DS772" s="2"/>
      <c r="DT772" s="2"/>
      <c r="DU772" s="2"/>
      <c r="DV772" s="2"/>
      <c r="DW772" s="2"/>
      <c r="DX772" s="2"/>
      <c r="DY772" s="2"/>
      <c r="DZ772" s="2"/>
      <c r="EA772" s="2"/>
      <c r="EB772" s="2"/>
      <c r="EC772" s="2"/>
      <c r="ED772" s="2"/>
      <c r="EE772" s="2"/>
      <c r="EF772" s="2"/>
      <c r="EG772" s="2"/>
      <c r="EH772" s="2"/>
      <c r="EI772" s="2"/>
      <c r="EJ772" s="2"/>
      <c r="EK772" s="2"/>
      <c r="EL772" s="2"/>
      <c r="EM772" s="2"/>
      <c r="EN772" s="2"/>
      <c r="EO772" s="2"/>
      <c r="EP772" s="2"/>
      <c r="EQ772" s="2"/>
      <c r="ER772" s="2"/>
      <c r="ES772" s="2"/>
      <c r="ET772" s="2"/>
      <c r="EU772" s="2"/>
      <c r="EV772" s="2"/>
      <c r="EW772" s="2"/>
      <c r="EX772" s="2"/>
      <c r="EY772" s="2"/>
      <c r="EZ772" s="2"/>
      <c r="FA772" s="2"/>
      <c r="FB772" s="2"/>
      <c r="FC772" s="2"/>
      <c r="FD772" s="2"/>
      <c r="FE772" s="2"/>
      <c r="FF772" s="2"/>
      <c r="FG772" s="2"/>
      <c r="FH772" s="2"/>
    </row>
    <row r="773" spans="1:164" ht="18.75" x14ac:dyDescent="0.3">
      <c r="A773" s="2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  <c r="CZ773" s="2"/>
      <c r="DA773" s="2"/>
      <c r="DB773" s="2"/>
      <c r="DC773" s="2"/>
      <c r="DD773" s="2"/>
      <c r="DE773" s="2"/>
      <c r="DF773" s="2"/>
      <c r="DG773" s="2"/>
      <c r="DH773" s="2"/>
      <c r="DI773" s="2"/>
      <c r="DJ773" s="2"/>
      <c r="DK773" s="2"/>
      <c r="DL773" s="2"/>
      <c r="DM773" s="2"/>
      <c r="DN773" s="2"/>
      <c r="DO773" s="2"/>
      <c r="DP773" s="2"/>
      <c r="DQ773" s="2"/>
      <c r="DR773" s="2"/>
      <c r="DS773" s="2"/>
      <c r="DT773" s="2"/>
      <c r="DU773" s="2"/>
      <c r="DV773" s="2"/>
      <c r="DW773" s="2"/>
      <c r="DX773" s="2"/>
      <c r="DY773" s="2"/>
      <c r="DZ773" s="2"/>
      <c r="EA773" s="2"/>
      <c r="EB773" s="2"/>
      <c r="EC773" s="2"/>
      <c r="ED773" s="2"/>
      <c r="EE773" s="2"/>
      <c r="EF773" s="2"/>
      <c r="EG773" s="2"/>
      <c r="EH773" s="2"/>
      <c r="EI773" s="2"/>
      <c r="EJ773" s="2"/>
      <c r="EK773" s="2"/>
      <c r="EL773" s="2"/>
      <c r="EM773" s="2"/>
      <c r="EN773" s="2"/>
      <c r="EO773" s="2"/>
      <c r="EP773" s="2"/>
      <c r="EQ773" s="2"/>
      <c r="ER773" s="2"/>
      <c r="ES773" s="2"/>
      <c r="ET773" s="2"/>
      <c r="EU773" s="2"/>
      <c r="EV773" s="2"/>
      <c r="EW773" s="2"/>
      <c r="EX773" s="2"/>
      <c r="EY773" s="2"/>
      <c r="EZ773" s="2"/>
      <c r="FA773" s="2"/>
      <c r="FB773" s="2"/>
      <c r="FC773" s="2"/>
      <c r="FD773" s="2"/>
      <c r="FE773" s="2"/>
      <c r="FF773" s="2"/>
      <c r="FG773" s="2"/>
      <c r="FH773" s="2"/>
    </row>
    <row r="774" spans="1:164" ht="18.75" x14ac:dyDescent="0.3">
      <c r="A774" s="2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  <c r="CZ774" s="2"/>
      <c r="DA774" s="2"/>
      <c r="DB774" s="2"/>
      <c r="DC774" s="2"/>
      <c r="DD774" s="2"/>
      <c r="DE774" s="2"/>
      <c r="DF774" s="2"/>
      <c r="DG774" s="2"/>
      <c r="DH774" s="2"/>
      <c r="DI774" s="2"/>
      <c r="DJ774" s="2"/>
      <c r="DK774" s="2"/>
      <c r="DL774" s="2"/>
      <c r="DM774" s="2"/>
      <c r="DN774" s="2"/>
      <c r="DO774" s="2"/>
      <c r="DP774" s="2"/>
      <c r="DQ774" s="2"/>
      <c r="DR774" s="2"/>
      <c r="DS774" s="2"/>
      <c r="DT774" s="2"/>
      <c r="DU774" s="2"/>
      <c r="DV774" s="2"/>
      <c r="DW774" s="2"/>
      <c r="DX774" s="2"/>
      <c r="DY774" s="2"/>
      <c r="DZ774" s="2"/>
      <c r="EA774" s="2"/>
      <c r="EB774" s="2"/>
      <c r="EC774" s="2"/>
      <c r="ED774" s="2"/>
      <c r="EE774" s="2"/>
      <c r="EF774" s="2"/>
      <c r="EG774" s="2"/>
      <c r="EH774" s="2"/>
      <c r="EI774" s="2"/>
      <c r="EJ774" s="2"/>
      <c r="EK774" s="2"/>
      <c r="EL774" s="2"/>
      <c r="EM774" s="2"/>
      <c r="EN774" s="2"/>
      <c r="EO774" s="2"/>
      <c r="EP774" s="2"/>
      <c r="EQ774" s="2"/>
      <c r="ER774" s="2"/>
      <c r="ES774" s="2"/>
      <c r="ET774" s="2"/>
      <c r="EU774" s="2"/>
      <c r="EV774" s="2"/>
      <c r="EW774" s="2"/>
      <c r="EX774" s="2"/>
      <c r="EY774" s="2"/>
      <c r="EZ774" s="2"/>
      <c r="FA774" s="2"/>
      <c r="FB774" s="2"/>
      <c r="FC774" s="2"/>
      <c r="FD774" s="2"/>
      <c r="FE774" s="2"/>
      <c r="FF774" s="2"/>
      <c r="FG774" s="2"/>
      <c r="FH774" s="2"/>
    </row>
    <row r="775" spans="1:164" ht="18.75" x14ac:dyDescent="0.3">
      <c r="A775" s="2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  <c r="CZ775" s="2"/>
      <c r="DA775" s="2"/>
      <c r="DB775" s="2"/>
      <c r="DC775" s="2"/>
      <c r="DD775" s="2"/>
      <c r="DE775" s="2"/>
      <c r="DF775" s="2"/>
      <c r="DG775" s="2"/>
      <c r="DH775" s="2"/>
      <c r="DI775" s="2"/>
      <c r="DJ775" s="2"/>
      <c r="DK775" s="2"/>
      <c r="DL775" s="2"/>
      <c r="DM775" s="2"/>
      <c r="DN775" s="2"/>
      <c r="DO775" s="2"/>
      <c r="DP775" s="2"/>
      <c r="DQ775" s="2"/>
      <c r="DR775" s="2"/>
      <c r="DS775" s="2"/>
      <c r="DT775" s="2"/>
      <c r="DU775" s="2"/>
      <c r="DV775" s="2"/>
      <c r="DW775" s="2"/>
      <c r="DX775" s="2"/>
      <c r="DY775" s="2"/>
      <c r="DZ775" s="2"/>
      <c r="EA775" s="2"/>
      <c r="EB775" s="2"/>
      <c r="EC775" s="2"/>
      <c r="ED775" s="2"/>
      <c r="EE775" s="2"/>
      <c r="EF775" s="2"/>
      <c r="EG775" s="2"/>
      <c r="EH775" s="2"/>
      <c r="EI775" s="2"/>
      <c r="EJ775" s="2"/>
      <c r="EK775" s="2"/>
      <c r="EL775" s="2"/>
      <c r="EM775" s="2"/>
      <c r="EN775" s="2"/>
      <c r="EO775" s="2"/>
      <c r="EP775" s="2"/>
      <c r="EQ775" s="2"/>
      <c r="ER775" s="2"/>
      <c r="ES775" s="2"/>
      <c r="ET775" s="2"/>
      <c r="EU775" s="2"/>
      <c r="EV775" s="2"/>
      <c r="EW775" s="2"/>
      <c r="EX775" s="2"/>
      <c r="EY775" s="2"/>
      <c r="EZ775" s="2"/>
      <c r="FA775" s="2"/>
      <c r="FB775" s="2"/>
      <c r="FC775" s="2"/>
      <c r="FD775" s="2"/>
      <c r="FE775" s="2"/>
      <c r="FF775" s="2"/>
      <c r="FG775" s="2"/>
      <c r="FH775" s="2"/>
    </row>
    <row r="776" spans="1:164" ht="18.75" x14ac:dyDescent="0.3">
      <c r="A776" s="2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  <c r="CZ776" s="2"/>
      <c r="DA776" s="2"/>
      <c r="DB776" s="2"/>
      <c r="DC776" s="2"/>
      <c r="DD776" s="2"/>
      <c r="DE776" s="2"/>
      <c r="DF776" s="2"/>
      <c r="DG776" s="2"/>
      <c r="DH776" s="2"/>
      <c r="DI776" s="2"/>
      <c r="DJ776" s="2"/>
      <c r="DK776" s="2"/>
      <c r="DL776" s="2"/>
      <c r="DM776" s="2"/>
      <c r="DN776" s="2"/>
      <c r="DO776" s="2"/>
      <c r="DP776" s="2"/>
      <c r="DQ776" s="2"/>
      <c r="DR776" s="2"/>
      <c r="DS776" s="2"/>
      <c r="DT776" s="2"/>
      <c r="DU776" s="2"/>
      <c r="DV776" s="2"/>
      <c r="DW776" s="2"/>
      <c r="DX776" s="2"/>
      <c r="DY776" s="2"/>
      <c r="DZ776" s="2"/>
      <c r="EA776" s="2"/>
      <c r="EB776" s="2"/>
      <c r="EC776" s="2"/>
      <c r="ED776" s="2"/>
      <c r="EE776" s="2"/>
      <c r="EF776" s="2"/>
      <c r="EG776" s="2"/>
      <c r="EH776" s="2"/>
      <c r="EI776" s="2"/>
      <c r="EJ776" s="2"/>
      <c r="EK776" s="2"/>
      <c r="EL776" s="2"/>
      <c r="EM776" s="2"/>
      <c r="EN776" s="2"/>
      <c r="EO776" s="2"/>
      <c r="EP776" s="2"/>
      <c r="EQ776" s="2"/>
      <c r="ER776" s="2"/>
      <c r="ES776" s="2"/>
      <c r="ET776" s="2"/>
      <c r="EU776" s="2"/>
      <c r="EV776" s="2"/>
      <c r="EW776" s="2"/>
      <c r="EX776" s="2"/>
      <c r="EY776" s="2"/>
      <c r="EZ776" s="2"/>
      <c r="FA776" s="2"/>
      <c r="FB776" s="2"/>
      <c r="FC776" s="2"/>
      <c r="FD776" s="2"/>
      <c r="FE776" s="2"/>
      <c r="FF776" s="2"/>
      <c r="FG776" s="2"/>
      <c r="FH776" s="2"/>
    </row>
    <row r="777" spans="1:164" ht="18.75" x14ac:dyDescent="0.3">
      <c r="A777" s="2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  <c r="CZ777" s="2"/>
      <c r="DA777" s="2"/>
      <c r="DB777" s="2"/>
      <c r="DC777" s="2"/>
      <c r="DD777" s="2"/>
      <c r="DE777" s="2"/>
      <c r="DF777" s="2"/>
      <c r="DG777" s="2"/>
      <c r="DH777" s="2"/>
      <c r="DI777" s="2"/>
      <c r="DJ777" s="2"/>
      <c r="DK777" s="2"/>
      <c r="DL777" s="2"/>
      <c r="DM777" s="2"/>
      <c r="DN777" s="2"/>
      <c r="DO777" s="2"/>
      <c r="DP777" s="2"/>
      <c r="DQ777" s="2"/>
      <c r="DR777" s="2"/>
      <c r="DS777" s="2"/>
      <c r="DT777" s="2"/>
      <c r="DU777" s="2"/>
      <c r="DV777" s="2"/>
      <c r="DW777" s="2"/>
      <c r="DX777" s="2"/>
      <c r="DY777" s="2"/>
      <c r="DZ777" s="2"/>
      <c r="EA777" s="2"/>
      <c r="EB777" s="2"/>
      <c r="EC777" s="2"/>
      <c r="ED777" s="2"/>
      <c r="EE777" s="2"/>
      <c r="EF777" s="2"/>
      <c r="EG777" s="2"/>
      <c r="EH777" s="2"/>
      <c r="EI777" s="2"/>
      <c r="EJ777" s="2"/>
      <c r="EK777" s="2"/>
      <c r="EL777" s="2"/>
      <c r="EM777" s="2"/>
      <c r="EN777" s="2"/>
      <c r="EO777" s="2"/>
      <c r="EP777" s="2"/>
      <c r="EQ777" s="2"/>
      <c r="ER777" s="2"/>
      <c r="ES777" s="2"/>
      <c r="ET777" s="2"/>
      <c r="EU777" s="2"/>
      <c r="EV777" s="2"/>
      <c r="EW777" s="2"/>
      <c r="EX777" s="2"/>
      <c r="EY777" s="2"/>
      <c r="EZ777" s="2"/>
      <c r="FA777" s="2"/>
      <c r="FB777" s="2"/>
      <c r="FC777" s="2"/>
      <c r="FD777" s="2"/>
      <c r="FE777" s="2"/>
      <c r="FF777" s="2"/>
      <c r="FG777" s="2"/>
      <c r="FH777" s="2"/>
    </row>
    <row r="778" spans="1:164" ht="18.75" x14ac:dyDescent="0.3">
      <c r="A778" s="2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  <c r="CZ778" s="2"/>
      <c r="DA778" s="2"/>
      <c r="DB778" s="2"/>
      <c r="DC778" s="2"/>
      <c r="DD778" s="2"/>
      <c r="DE778" s="2"/>
      <c r="DF778" s="2"/>
      <c r="DG778" s="2"/>
      <c r="DH778" s="2"/>
      <c r="DI778" s="2"/>
      <c r="DJ778" s="2"/>
      <c r="DK778" s="2"/>
      <c r="DL778" s="2"/>
      <c r="DM778" s="2"/>
      <c r="DN778" s="2"/>
      <c r="DO778" s="2"/>
      <c r="DP778" s="2"/>
      <c r="DQ778" s="2"/>
      <c r="DR778" s="2"/>
      <c r="DS778" s="2"/>
      <c r="DT778" s="2"/>
      <c r="DU778" s="2"/>
      <c r="DV778" s="2"/>
      <c r="DW778" s="2"/>
      <c r="DX778" s="2"/>
      <c r="DY778" s="2"/>
      <c r="DZ778" s="2"/>
      <c r="EA778" s="2"/>
      <c r="EB778" s="2"/>
      <c r="EC778" s="2"/>
      <c r="ED778" s="2"/>
      <c r="EE778" s="2"/>
      <c r="EF778" s="2"/>
      <c r="EG778" s="2"/>
      <c r="EH778" s="2"/>
      <c r="EI778" s="2"/>
      <c r="EJ778" s="2"/>
      <c r="EK778" s="2"/>
      <c r="EL778" s="2"/>
      <c r="EM778" s="2"/>
      <c r="EN778" s="2"/>
      <c r="EO778" s="2"/>
      <c r="EP778" s="2"/>
      <c r="EQ778" s="2"/>
      <c r="ER778" s="2"/>
      <c r="ES778" s="2"/>
      <c r="ET778" s="2"/>
      <c r="EU778" s="2"/>
      <c r="EV778" s="2"/>
      <c r="EW778" s="2"/>
      <c r="EX778" s="2"/>
      <c r="EY778" s="2"/>
      <c r="EZ778" s="2"/>
      <c r="FA778" s="2"/>
      <c r="FB778" s="2"/>
      <c r="FC778" s="2"/>
      <c r="FD778" s="2"/>
      <c r="FE778" s="2"/>
      <c r="FF778" s="2"/>
      <c r="FG778" s="2"/>
      <c r="FH778" s="2"/>
    </row>
    <row r="779" spans="1:164" ht="18.75" x14ac:dyDescent="0.3">
      <c r="A779" s="2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  <c r="CZ779" s="2"/>
      <c r="DA779" s="2"/>
      <c r="DB779" s="2"/>
      <c r="DC779" s="2"/>
      <c r="DD779" s="2"/>
      <c r="DE779" s="2"/>
      <c r="DF779" s="2"/>
      <c r="DG779" s="2"/>
      <c r="DH779" s="2"/>
      <c r="DI779" s="2"/>
      <c r="DJ779" s="2"/>
      <c r="DK779" s="2"/>
      <c r="DL779" s="2"/>
      <c r="DM779" s="2"/>
      <c r="DN779" s="2"/>
      <c r="DO779" s="2"/>
      <c r="DP779" s="2"/>
      <c r="DQ779" s="2"/>
      <c r="DR779" s="2"/>
      <c r="DS779" s="2"/>
      <c r="DT779" s="2"/>
      <c r="DU779" s="2"/>
      <c r="DV779" s="2"/>
      <c r="DW779" s="2"/>
      <c r="DX779" s="2"/>
      <c r="DY779" s="2"/>
      <c r="DZ779" s="2"/>
      <c r="EA779" s="2"/>
      <c r="EB779" s="2"/>
      <c r="EC779" s="2"/>
      <c r="ED779" s="2"/>
      <c r="EE779" s="2"/>
      <c r="EF779" s="2"/>
      <c r="EG779" s="2"/>
      <c r="EH779" s="2"/>
      <c r="EI779" s="2"/>
      <c r="EJ779" s="2"/>
      <c r="EK779" s="2"/>
      <c r="EL779" s="2"/>
      <c r="EM779" s="2"/>
      <c r="EN779" s="2"/>
      <c r="EO779" s="2"/>
      <c r="EP779" s="2"/>
      <c r="EQ779" s="2"/>
      <c r="ER779" s="2"/>
      <c r="ES779" s="2"/>
      <c r="ET779" s="2"/>
      <c r="EU779" s="2"/>
      <c r="EV779" s="2"/>
      <c r="EW779" s="2"/>
      <c r="EX779" s="2"/>
      <c r="EY779" s="2"/>
      <c r="EZ779" s="2"/>
      <c r="FA779" s="2"/>
      <c r="FB779" s="2"/>
      <c r="FC779" s="2"/>
      <c r="FD779" s="2"/>
      <c r="FE779" s="2"/>
      <c r="FF779" s="2"/>
      <c r="FG779" s="2"/>
      <c r="FH779" s="2"/>
    </row>
    <row r="780" spans="1:164" ht="18.75" x14ac:dyDescent="0.3">
      <c r="A780" s="2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  <c r="CZ780" s="2"/>
      <c r="DA780" s="2"/>
      <c r="DB780" s="2"/>
      <c r="DC780" s="2"/>
      <c r="DD780" s="2"/>
      <c r="DE780" s="2"/>
      <c r="DF780" s="2"/>
      <c r="DG780" s="2"/>
      <c r="DH780" s="2"/>
      <c r="DI780" s="2"/>
      <c r="DJ780" s="2"/>
      <c r="DK780" s="2"/>
      <c r="DL780" s="2"/>
      <c r="DM780" s="2"/>
      <c r="DN780" s="2"/>
      <c r="DO780" s="2"/>
      <c r="DP780" s="2"/>
      <c r="DQ780" s="2"/>
      <c r="DR780" s="2"/>
      <c r="DS780" s="2"/>
      <c r="DT780" s="2"/>
      <c r="DU780" s="2"/>
      <c r="DV780" s="2"/>
      <c r="DW780" s="2"/>
      <c r="DX780" s="2"/>
      <c r="DY780" s="2"/>
      <c r="DZ780" s="2"/>
      <c r="EA780" s="2"/>
      <c r="EB780" s="2"/>
      <c r="EC780" s="2"/>
      <c r="ED780" s="2"/>
      <c r="EE780" s="2"/>
      <c r="EF780" s="2"/>
      <c r="EG780" s="2"/>
      <c r="EH780" s="2"/>
      <c r="EI780" s="2"/>
      <c r="EJ780" s="2"/>
      <c r="EK780" s="2"/>
      <c r="EL780" s="2"/>
      <c r="EM780" s="2"/>
      <c r="EN780" s="2"/>
      <c r="EO780" s="2"/>
      <c r="EP780" s="2"/>
      <c r="EQ780" s="2"/>
      <c r="ER780" s="2"/>
      <c r="ES780" s="2"/>
      <c r="ET780" s="2"/>
      <c r="EU780" s="2"/>
      <c r="EV780" s="2"/>
      <c r="EW780" s="2"/>
      <c r="EX780" s="2"/>
      <c r="EY780" s="2"/>
      <c r="EZ780" s="2"/>
      <c r="FA780" s="2"/>
      <c r="FB780" s="2"/>
      <c r="FC780" s="2"/>
      <c r="FD780" s="2"/>
      <c r="FE780" s="2"/>
      <c r="FF780" s="2"/>
      <c r="FG780" s="2"/>
      <c r="FH780" s="2"/>
    </row>
    <row r="781" spans="1:164" ht="18.75" x14ac:dyDescent="0.3">
      <c r="A781" s="2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  <c r="CZ781" s="2"/>
      <c r="DA781" s="2"/>
      <c r="DB781" s="2"/>
      <c r="DC781" s="2"/>
      <c r="DD781" s="2"/>
      <c r="DE781" s="2"/>
      <c r="DF781" s="2"/>
      <c r="DG781" s="2"/>
      <c r="DH781" s="2"/>
      <c r="DI781" s="2"/>
      <c r="DJ781" s="2"/>
      <c r="DK781" s="2"/>
      <c r="DL781" s="2"/>
      <c r="DM781" s="2"/>
      <c r="DN781" s="2"/>
      <c r="DO781" s="2"/>
      <c r="DP781" s="2"/>
      <c r="DQ781" s="2"/>
      <c r="DR781" s="2"/>
      <c r="DS781" s="2"/>
      <c r="DT781" s="2"/>
      <c r="DU781" s="2"/>
      <c r="DV781" s="2"/>
      <c r="DW781" s="2"/>
      <c r="DX781" s="2"/>
      <c r="DY781" s="2"/>
      <c r="DZ781" s="2"/>
      <c r="EA781" s="2"/>
      <c r="EB781" s="2"/>
      <c r="EC781" s="2"/>
      <c r="ED781" s="2"/>
      <c r="EE781" s="2"/>
      <c r="EF781" s="2"/>
      <c r="EG781" s="2"/>
      <c r="EH781" s="2"/>
      <c r="EI781" s="2"/>
      <c r="EJ781" s="2"/>
      <c r="EK781" s="2"/>
      <c r="EL781" s="2"/>
      <c r="EM781" s="2"/>
      <c r="EN781" s="2"/>
      <c r="EO781" s="2"/>
      <c r="EP781" s="2"/>
      <c r="EQ781" s="2"/>
      <c r="ER781" s="2"/>
      <c r="ES781" s="2"/>
      <c r="ET781" s="2"/>
      <c r="EU781" s="2"/>
      <c r="EV781" s="2"/>
      <c r="EW781" s="2"/>
      <c r="EX781" s="2"/>
      <c r="EY781" s="2"/>
      <c r="EZ781" s="2"/>
      <c r="FA781" s="2"/>
      <c r="FB781" s="2"/>
      <c r="FC781" s="2"/>
      <c r="FD781" s="2"/>
      <c r="FE781" s="2"/>
      <c r="FF781" s="2"/>
      <c r="FG781" s="2"/>
      <c r="FH781" s="2"/>
    </row>
    <row r="782" spans="1:164" ht="18.75" x14ac:dyDescent="0.3">
      <c r="A782" s="2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  <c r="CZ782" s="2"/>
      <c r="DA782" s="2"/>
      <c r="DB782" s="2"/>
      <c r="DC782" s="2"/>
      <c r="DD782" s="2"/>
      <c r="DE782" s="2"/>
      <c r="DF782" s="2"/>
      <c r="DG782" s="2"/>
      <c r="DH782" s="2"/>
      <c r="DI782" s="2"/>
      <c r="DJ782" s="2"/>
      <c r="DK782" s="2"/>
      <c r="DL782" s="2"/>
      <c r="DM782" s="2"/>
      <c r="DN782" s="2"/>
      <c r="DO782" s="2"/>
      <c r="DP782" s="2"/>
      <c r="DQ782" s="2"/>
      <c r="DR782" s="2"/>
      <c r="DS782" s="2"/>
      <c r="DT782" s="2"/>
      <c r="DU782" s="2"/>
      <c r="DV782" s="2"/>
      <c r="DW782" s="2"/>
      <c r="DX782" s="2"/>
      <c r="DY782" s="2"/>
      <c r="DZ782" s="2"/>
      <c r="EA782" s="2"/>
      <c r="EB782" s="2"/>
      <c r="EC782" s="2"/>
      <c r="ED782" s="2"/>
      <c r="EE782" s="2"/>
      <c r="EF782" s="2"/>
      <c r="EG782" s="2"/>
      <c r="EH782" s="2"/>
      <c r="EI782" s="2"/>
      <c r="EJ782" s="2"/>
      <c r="EK782" s="2"/>
      <c r="EL782" s="2"/>
      <c r="EM782" s="2"/>
      <c r="EN782" s="2"/>
      <c r="EO782" s="2"/>
      <c r="EP782" s="2"/>
      <c r="EQ782" s="2"/>
      <c r="ER782" s="2"/>
      <c r="ES782" s="2"/>
      <c r="ET782" s="2"/>
      <c r="EU782" s="2"/>
      <c r="EV782" s="2"/>
      <c r="EW782" s="2"/>
      <c r="EX782" s="2"/>
      <c r="EY782" s="2"/>
      <c r="EZ782" s="2"/>
      <c r="FA782" s="2"/>
      <c r="FB782" s="2"/>
      <c r="FC782" s="2"/>
      <c r="FD782" s="2"/>
      <c r="FE782" s="2"/>
      <c r="FF782" s="2"/>
      <c r="FG782" s="2"/>
      <c r="FH782" s="2"/>
    </row>
    <row r="783" spans="1:164" ht="18.75" x14ac:dyDescent="0.3">
      <c r="A783" s="2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  <c r="CZ783" s="2"/>
      <c r="DA783" s="2"/>
      <c r="DB783" s="2"/>
      <c r="DC783" s="2"/>
      <c r="DD783" s="2"/>
      <c r="DE783" s="2"/>
      <c r="DF783" s="2"/>
      <c r="DG783" s="2"/>
      <c r="DH783" s="2"/>
      <c r="DI783" s="2"/>
      <c r="DJ783" s="2"/>
      <c r="DK783" s="2"/>
      <c r="DL783" s="2"/>
      <c r="DM783" s="2"/>
      <c r="DN783" s="2"/>
      <c r="DO783" s="2"/>
      <c r="DP783" s="2"/>
      <c r="DQ783" s="2"/>
      <c r="DR783" s="2"/>
      <c r="DS783" s="2"/>
      <c r="DT783" s="2"/>
      <c r="DU783" s="2"/>
      <c r="DV783" s="2"/>
      <c r="DW783" s="2"/>
      <c r="DX783" s="2"/>
      <c r="DY783" s="2"/>
      <c r="DZ783" s="2"/>
      <c r="EA783" s="2"/>
      <c r="EB783" s="2"/>
      <c r="EC783" s="2"/>
      <c r="ED783" s="2"/>
      <c r="EE783" s="2"/>
      <c r="EF783" s="2"/>
      <c r="EG783" s="2"/>
      <c r="EH783" s="2"/>
      <c r="EI783" s="2"/>
      <c r="EJ783" s="2"/>
      <c r="EK783" s="2"/>
      <c r="EL783" s="2"/>
      <c r="EM783" s="2"/>
      <c r="EN783" s="2"/>
      <c r="EO783" s="2"/>
      <c r="EP783" s="2"/>
      <c r="EQ783" s="2"/>
      <c r="ER783" s="2"/>
      <c r="ES783" s="2"/>
      <c r="ET783" s="2"/>
      <c r="EU783" s="2"/>
      <c r="EV783" s="2"/>
      <c r="EW783" s="2"/>
      <c r="EX783" s="2"/>
      <c r="EY783" s="2"/>
      <c r="EZ783" s="2"/>
      <c r="FA783" s="2"/>
      <c r="FB783" s="2"/>
      <c r="FC783" s="2"/>
      <c r="FD783" s="2"/>
      <c r="FE783" s="2"/>
      <c r="FF783" s="2"/>
      <c r="FG783" s="2"/>
      <c r="FH783" s="2"/>
    </row>
    <row r="784" spans="1:164" ht="18.75" x14ac:dyDescent="0.3">
      <c r="A784" s="2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  <c r="CZ784" s="2"/>
      <c r="DA784" s="2"/>
      <c r="DB784" s="2"/>
      <c r="DC784" s="2"/>
      <c r="DD784" s="2"/>
      <c r="DE784" s="2"/>
      <c r="DF784" s="2"/>
      <c r="DG784" s="2"/>
      <c r="DH784" s="2"/>
      <c r="DI784" s="2"/>
      <c r="DJ784" s="2"/>
      <c r="DK784" s="2"/>
      <c r="DL784" s="2"/>
      <c r="DM784" s="2"/>
      <c r="DN784" s="2"/>
      <c r="DO784" s="2"/>
      <c r="DP784" s="2"/>
      <c r="DQ784" s="2"/>
      <c r="DR784" s="2"/>
      <c r="DS784" s="2"/>
      <c r="DT784" s="2"/>
      <c r="DU784" s="2"/>
      <c r="DV784" s="2"/>
      <c r="DW784" s="2"/>
      <c r="DX784" s="2"/>
      <c r="DY784" s="2"/>
      <c r="DZ784" s="2"/>
      <c r="EA784" s="2"/>
      <c r="EB784" s="2"/>
      <c r="EC784" s="2"/>
      <c r="ED784" s="2"/>
      <c r="EE784" s="2"/>
      <c r="EF784" s="2"/>
      <c r="EG784" s="2"/>
      <c r="EH784" s="2"/>
      <c r="EI784" s="2"/>
      <c r="EJ784" s="2"/>
      <c r="EK784" s="2"/>
      <c r="EL784" s="2"/>
      <c r="EM784" s="2"/>
      <c r="EN784" s="2"/>
      <c r="EO784" s="2"/>
      <c r="EP784" s="2"/>
      <c r="EQ784" s="2"/>
      <c r="ER784" s="2"/>
      <c r="ES784" s="2"/>
      <c r="ET784" s="2"/>
      <c r="EU784" s="2"/>
      <c r="EV784" s="2"/>
      <c r="EW784" s="2"/>
      <c r="EX784" s="2"/>
      <c r="EY784" s="2"/>
      <c r="EZ784" s="2"/>
      <c r="FA784" s="2"/>
      <c r="FB784" s="2"/>
      <c r="FC784" s="2"/>
      <c r="FD784" s="2"/>
      <c r="FE784" s="2"/>
      <c r="FF784" s="2"/>
      <c r="FG784" s="2"/>
      <c r="FH784" s="2"/>
    </row>
    <row r="785" spans="1:164" ht="18.75" x14ac:dyDescent="0.3">
      <c r="A785" s="2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  <c r="CZ785" s="2"/>
      <c r="DA785" s="2"/>
      <c r="DB785" s="2"/>
      <c r="DC785" s="2"/>
      <c r="DD785" s="2"/>
      <c r="DE785" s="2"/>
      <c r="DF785" s="2"/>
      <c r="DG785" s="2"/>
      <c r="DH785" s="2"/>
      <c r="DI785" s="2"/>
      <c r="DJ785" s="2"/>
      <c r="DK785" s="2"/>
      <c r="DL785" s="2"/>
      <c r="DM785" s="2"/>
      <c r="DN785" s="2"/>
      <c r="DO785" s="2"/>
      <c r="DP785" s="2"/>
      <c r="DQ785" s="2"/>
      <c r="DR785" s="2"/>
      <c r="DS785" s="2"/>
      <c r="DT785" s="2"/>
      <c r="DU785" s="2"/>
      <c r="DV785" s="2"/>
      <c r="DW785" s="2"/>
      <c r="DX785" s="2"/>
      <c r="DY785" s="2"/>
      <c r="DZ785" s="2"/>
      <c r="EA785" s="2"/>
      <c r="EB785" s="2"/>
      <c r="EC785" s="2"/>
      <c r="ED785" s="2"/>
      <c r="EE785" s="2"/>
      <c r="EF785" s="2"/>
      <c r="EG785" s="2"/>
      <c r="EH785" s="2"/>
      <c r="EI785" s="2"/>
      <c r="EJ785" s="2"/>
      <c r="EK785" s="2"/>
      <c r="EL785" s="2"/>
      <c r="EM785" s="2"/>
      <c r="EN785" s="2"/>
      <c r="EO785" s="2"/>
      <c r="EP785" s="2"/>
      <c r="EQ785" s="2"/>
      <c r="ER785" s="2"/>
      <c r="ES785" s="2"/>
      <c r="ET785" s="2"/>
      <c r="EU785" s="2"/>
      <c r="EV785" s="2"/>
      <c r="EW785" s="2"/>
      <c r="EX785" s="2"/>
      <c r="EY785" s="2"/>
      <c r="EZ785" s="2"/>
      <c r="FA785" s="2"/>
      <c r="FB785" s="2"/>
      <c r="FC785" s="2"/>
      <c r="FD785" s="2"/>
      <c r="FE785" s="2"/>
      <c r="FF785" s="2"/>
      <c r="FG785" s="2"/>
      <c r="FH785" s="2"/>
    </row>
    <row r="786" spans="1:164" ht="18.75" x14ac:dyDescent="0.3">
      <c r="A786" s="2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  <c r="CZ786" s="2"/>
      <c r="DA786" s="2"/>
      <c r="DB786" s="2"/>
      <c r="DC786" s="2"/>
      <c r="DD786" s="2"/>
      <c r="DE786" s="2"/>
      <c r="DF786" s="2"/>
      <c r="DG786" s="2"/>
      <c r="DH786" s="2"/>
      <c r="DI786" s="2"/>
      <c r="DJ786" s="2"/>
      <c r="DK786" s="2"/>
      <c r="DL786" s="2"/>
      <c r="DM786" s="2"/>
      <c r="DN786" s="2"/>
      <c r="DO786" s="2"/>
      <c r="DP786" s="2"/>
      <c r="DQ786" s="2"/>
      <c r="DR786" s="2"/>
      <c r="DS786" s="2"/>
      <c r="DT786" s="2"/>
      <c r="DU786" s="2"/>
      <c r="DV786" s="2"/>
      <c r="DW786" s="2"/>
      <c r="DX786" s="2"/>
      <c r="DY786" s="2"/>
      <c r="DZ786" s="2"/>
      <c r="EA786" s="2"/>
      <c r="EB786" s="2"/>
      <c r="EC786" s="2"/>
      <c r="ED786" s="2"/>
      <c r="EE786" s="2"/>
      <c r="EF786" s="2"/>
      <c r="EG786" s="2"/>
      <c r="EH786" s="2"/>
      <c r="EI786" s="2"/>
      <c r="EJ786" s="2"/>
      <c r="EK786" s="2"/>
      <c r="EL786" s="2"/>
      <c r="EM786" s="2"/>
      <c r="EN786" s="2"/>
      <c r="EO786" s="2"/>
      <c r="EP786" s="2"/>
      <c r="EQ786" s="2"/>
      <c r="ER786" s="2"/>
      <c r="ES786" s="2"/>
      <c r="ET786" s="2"/>
      <c r="EU786" s="2"/>
      <c r="EV786" s="2"/>
      <c r="EW786" s="2"/>
      <c r="EX786" s="2"/>
      <c r="EY786" s="2"/>
      <c r="EZ786" s="2"/>
      <c r="FA786" s="2"/>
      <c r="FB786" s="2"/>
      <c r="FC786" s="2"/>
      <c r="FD786" s="2"/>
      <c r="FE786" s="2"/>
      <c r="FF786" s="2"/>
      <c r="FG786" s="2"/>
      <c r="FH786" s="2"/>
    </row>
    <row r="787" spans="1:164" ht="18.75" x14ac:dyDescent="0.3">
      <c r="A787" s="2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  <c r="CZ787" s="2"/>
      <c r="DA787" s="2"/>
      <c r="DB787" s="2"/>
      <c r="DC787" s="2"/>
      <c r="DD787" s="2"/>
      <c r="DE787" s="2"/>
      <c r="DF787" s="2"/>
      <c r="DG787" s="2"/>
      <c r="DH787" s="2"/>
      <c r="DI787" s="2"/>
      <c r="DJ787" s="2"/>
      <c r="DK787" s="2"/>
      <c r="DL787" s="2"/>
      <c r="DM787" s="2"/>
      <c r="DN787" s="2"/>
      <c r="DO787" s="2"/>
      <c r="DP787" s="2"/>
      <c r="DQ787" s="2"/>
      <c r="DR787" s="2"/>
      <c r="DS787" s="2"/>
      <c r="DT787" s="2"/>
      <c r="DU787" s="2"/>
      <c r="DV787" s="2"/>
      <c r="DW787" s="2"/>
      <c r="DX787" s="2"/>
      <c r="DY787" s="2"/>
      <c r="DZ787" s="2"/>
      <c r="EA787" s="2"/>
      <c r="EB787" s="2"/>
      <c r="EC787" s="2"/>
      <c r="ED787" s="2"/>
      <c r="EE787" s="2"/>
      <c r="EF787" s="2"/>
      <c r="EG787" s="2"/>
      <c r="EH787" s="2"/>
      <c r="EI787" s="2"/>
      <c r="EJ787" s="2"/>
      <c r="EK787" s="2"/>
      <c r="EL787" s="2"/>
      <c r="EM787" s="2"/>
      <c r="EN787" s="2"/>
      <c r="EO787" s="2"/>
      <c r="EP787" s="2"/>
      <c r="EQ787" s="2"/>
      <c r="ER787" s="2"/>
      <c r="ES787" s="2"/>
      <c r="ET787" s="2"/>
      <c r="EU787" s="2"/>
      <c r="EV787" s="2"/>
      <c r="EW787" s="2"/>
      <c r="EX787" s="2"/>
      <c r="EY787" s="2"/>
      <c r="EZ787" s="2"/>
      <c r="FA787" s="2"/>
      <c r="FB787" s="2"/>
      <c r="FC787" s="2"/>
      <c r="FD787" s="2"/>
      <c r="FE787" s="2"/>
      <c r="FF787" s="2"/>
      <c r="FG787" s="2"/>
      <c r="FH787" s="2"/>
    </row>
    <row r="788" spans="1:164" ht="18.75" x14ac:dyDescent="0.3">
      <c r="A788" s="2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  <c r="CZ788" s="2"/>
      <c r="DA788" s="2"/>
      <c r="DB788" s="2"/>
      <c r="DC788" s="2"/>
      <c r="DD788" s="2"/>
      <c r="DE788" s="2"/>
      <c r="DF788" s="2"/>
      <c r="DG788" s="2"/>
      <c r="DH788" s="2"/>
      <c r="DI788" s="2"/>
      <c r="DJ788" s="2"/>
      <c r="DK788" s="2"/>
      <c r="DL788" s="2"/>
      <c r="DM788" s="2"/>
      <c r="DN788" s="2"/>
      <c r="DO788" s="2"/>
      <c r="DP788" s="2"/>
      <c r="DQ788" s="2"/>
      <c r="DR788" s="2"/>
      <c r="DS788" s="2"/>
      <c r="DT788" s="2"/>
      <c r="DU788" s="2"/>
      <c r="DV788" s="2"/>
      <c r="DW788" s="2"/>
      <c r="DX788" s="2"/>
      <c r="DY788" s="2"/>
      <c r="DZ788" s="2"/>
      <c r="EA788" s="2"/>
      <c r="EB788" s="2"/>
      <c r="EC788" s="2"/>
      <c r="ED788" s="2"/>
      <c r="EE788" s="2"/>
      <c r="EF788" s="2"/>
      <c r="EG788" s="2"/>
      <c r="EH788" s="2"/>
      <c r="EI788" s="2"/>
      <c r="EJ788" s="2"/>
      <c r="EK788" s="2"/>
      <c r="EL788" s="2"/>
      <c r="EM788" s="2"/>
      <c r="EN788" s="2"/>
      <c r="EO788" s="2"/>
      <c r="EP788" s="2"/>
      <c r="EQ788" s="2"/>
      <c r="ER788" s="2"/>
      <c r="ES788" s="2"/>
      <c r="ET788" s="2"/>
      <c r="EU788" s="2"/>
      <c r="EV788" s="2"/>
      <c r="EW788" s="2"/>
      <c r="EX788" s="2"/>
      <c r="EY788" s="2"/>
      <c r="EZ788" s="2"/>
      <c r="FA788" s="2"/>
      <c r="FB788" s="2"/>
      <c r="FC788" s="2"/>
      <c r="FD788" s="2"/>
      <c r="FE788" s="2"/>
      <c r="FF788" s="2"/>
      <c r="FG788" s="2"/>
      <c r="FH788" s="2"/>
    </row>
    <row r="789" spans="1:164" ht="18.75" x14ac:dyDescent="0.3">
      <c r="A789" s="2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  <c r="CZ789" s="2"/>
      <c r="DA789" s="2"/>
      <c r="DB789" s="2"/>
      <c r="DC789" s="2"/>
      <c r="DD789" s="2"/>
      <c r="DE789" s="2"/>
      <c r="DF789" s="2"/>
      <c r="DG789" s="2"/>
      <c r="DH789" s="2"/>
      <c r="DI789" s="2"/>
      <c r="DJ789" s="2"/>
      <c r="DK789" s="2"/>
      <c r="DL789" s="2"/>
      <c r="DM789" s="2"/>
      <c r="DN789" s="2"/>
      <c r="DO789" s="2"/>
      <c r="DP789" s="2"/>
      <c r="DQ789" s="2"/>
      <c r="DR789" s="2"/>
      <c r="DS789" s="2"/>
      <c r="DT789" s="2"/>
      <c r="DU789" s="2"/>
      <c r="DV789" s="2"/>
      <c r="DW789" s="2"/>
      <c r="DX789" s="2"/>
      <c r="DY789" s="2"/>
      <c r="DZ789" s="2"/>
      <c r="EA789" s="2"/>
      <c r="EB789" s="2"/>
      <c r="EC789" s="2"/>
      <c r="ED789" s="2"/>
      <c r="EE789" s="2"/>
      <c r="EF789" s="2"/>
      <c r="EG789" s="2"/>
      <c r="EH789" s="2"/>
      <c r="EI789" s="2"/>
      <c r="EJ789" s="2"/>
      <c r="EK789" s="2"/>
      <c r="EL789" s="2"/>
      <c r="EM789" s="2"/>
      <c r="EN789" s="2"/>
      <c r="EO789" s="2"/>
      <c r="EP789" s="2"/>
      <c r="EQ789" s="2"/>
      <c r="ER789" s="2"/>
      <c r="ES789" s="2"/>
      <c r="ET789" s="2"/>
      <c r="EU789" s="2"/>
      <c r="EV789" s="2"/>
      <c r="EW789" s="2"/>
      <c r="EX789" s="2"/>
      <c r="EY789" s="2"/>
      <c r="EZ789" s="2"/>
      <c r="FA789" s="2"/>
      <c r="FB789" s="2"/>
      <c r="FC789" s="2"/>
      <c r="FD789" s="2"/>
      <c r="FE789" s="2"/>
      <c r="FF789" s="2"/>
      <c r="FG789" s="2"/>
      <c r="FH789" s="2"/>
    </row>
    <row r="790" spans="1:164" ht="18.75" x14ac:dyDescent="0.3">
      <c r="A790" s="2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  <c r="CZ790" s="2"/>
      <c r="DA790" s="2"/>
      <c r="DB790" s="2"/>
      <c r="DC790" s="2"/>
      <c r="DD790" s="2"/>
      <c r="DE790" s="2"/>
      <c r="DF790" s="2"/>
      <c r="DG790" s="2"/>
      <c r="DH790" s="2"/>
      <c r="DI790" s="2"/>
      <c r="DJ790" s="2"/>
      <c r="DK790" s="2"/>
      <c r="DL790" s="2"/>
      <c r="DM790" s="2"/>
      <c r="DN790" s="2"/>
      <c r="DO790" s="2"/>
      <c r="DP790" s="2"/>
      <c r="DQ790" s="2"/>
      <c r="DR790" s="2"/>
      <c r="DS790" s="2"/>
      <c r="DT790" s="2"/>
      <c r="DU790" s="2"/>
      <c r="DV790" s="2"/>
      <c r="DW790" s="2"/>
      <c r="DX790" s="2"/>
      <c r="DY790" s="2"/>
      <c r="DZ790" s="2"/>
      <c r="EA790" s="2"/>
      <c r="EB790" s="2"/>
      <c r="EC790" s="2"/>
      <c r="ED790" s="2"/>
      <c r="EE790" s="2"/>
      <c r="EF790" s="2"/>
      <c r="EG790" s="2"/>
      <c r="EH790" s="2"/>
      <c r="EI790" s="2"/>
      <c r="EJ790" s="2"/>
      <c r="EK790" s="2"/>
      <c r="EL790" s="2"/>
      <c r="EM790" s="2"/>
      <c r="EN790" s="2"/>
      <c r="EO790" s="2"/>
      <c r="EP790" s="2"/>
      <c r="EQ790" s="2"/>
      <c r="ER790" s="2"/>
      <c r="ES790" s="2"/>
      <c r="ET790" s="2"/>
      <c r="EU790" s="2"/>
      <c r="EV790" s="2"/>
      <c r="EW790" s="2"/>
      <c r="EX790" s="2"/>
      <c r="EY790" s="2"/>
      <c r="EZ790" s="2"/>
      <c r="FA790" s="2"/>
      <c r="FB790" s="2"/>
      <c r="FC790" s="2"/>
      <c r="FD790" s="2"/>
      <c r="FE790" s="2"/>
      <c r="FF790" s="2"/>
      <c r="FG790" s="2"/>
      <c r="FH790" s="2"/>
    </row>
    <row r="791" spans="1:164" ht="18.75" x14ac:dyDescent="0.3">
      <c r="A791" s="2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  <c r="CZ791" s="2"/>
      <c r="DA791" s="2"/>
      <c r="DB791" s="2"/>
      <c r="DC791" s="2"/>
      <c r="DD791" s="2"/>
      <c r="DE791" s="2"/>
      <c r="DF791" s="2"/>
      <c r="DG791" s="2"/>
      <c r="DH791" s="2"/>
      <c r="DI791" s="2"/>
      <c r="DJ791" s="2"/>
      <c r="DK791" s="2"/>
      <c r="DL791" s="2"/>
      <c r="DM791" s="2"/>
      <c r="DN791" s="2"/>
      <c r="DO791" s="2"/>
      <c r="DP791" s="2"/>
      <c r="DQ791" s="2"/>
      <c r="DR791" s="2"/>
      <c r="DS791" s="2"/>
      <c r="DT791" s="2"/>
      <c r="DU791" s="2"/>
      <c r="DV791" s="2"/>
      <c r="DW791" s="2"/>
      <c r="DX791" s="2"/>
      <c r="DY791" s="2"/>
      <c r="DZ791" s="2"/>
      <c r="EA791" s="2"/>
      <c r="EB791" s="2"/>
      <c r="EC791" s="2"/>
      <c r="ED791" s="2"/>
      <c r="EE791" s="2"/>
      <c r="EF791" s="2"/>
      <c r="EG791" s="2"/>
      <c r="EH791" s="2"/>
      <c r="EI791" s="2"/>
      <c r="EJ791" s="2"/>
      <c r="EK791" s="2"/>
      <c r="EL791" s="2"/>
      <c r="EM791" s="2"/>
      <c r="EN791" s="2"/>
      <c r="EO791" s="2"/>
      <c r="EP791" s="2"/>
      <c r="EQ791" s="2"/>
      <c r="ER791" s="2"/>
      <c r="ES791" s="2"/>
      <c r="ET791" s="2"/>
      <c r="EU791" s="2"/>
      <c r="EV791" s="2"/>
      <c r="EW791" s="2"/>
      <c r="EX791" s="2"/>
      <c r="EY791" s="2"/>
      <c r="EZ791" s="2"/>
      <c r="FA791" s="2"/>
      <c r="FB791" s="2"/>
      <c r="FC791" s="2"/>
      <c r="FD791" s="2"/>
      <c r="FE791" s="2"/>
      <c r="FF791" s="2"/>
      <c r="FG791" s="2"/>
      <c r="FH791" s="2"/>
    </row>
    <row r="792" spans="1:164" ht="18.75" x14ac:dyDescent="0.3">
      <c r="A792" s="2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  <c r="CZ792" s="2"/>
      <c r="DA792" s="2"/>
      <c r="DB792" s="2"/>
      <c r="DC792" s="2"/>
      <c r="DD792" s="2"/>
      <c r="DE792" s="2"/>
      <c r="DF792" s="2"/>
      <c r="DG792" s="2"/>
      <c r="DH792" s="2"/>
      <c r="DI792" s="2"/>
      <c r="DJ792" s="2"/>
      <c r="DK792" s="2"/>
      <c r="DL792" s="2"/>
      <c r="DM792" s="2"/>
      <c r="DN792" s="2"/>
      <c r="DO792" s="2"/>
      <c r="DP792" s="2"/>
      <c r="DQ792" s="2"/>
      <c r="DR792" s="2"/>
      <c r="DS792" s="2"/>
      <c r="DT792" s="2"/>
      <c r="DU792" s="2"/>
      <c r="DV792" s="2"/>
      <c r="DW792" s="2"/>
      <c r="DX792" s="2"/>
      <c r="DY792" s="2"/>
      <c r="DZ792" s="2"/>
      <c r="EA792" s="2"/>
      <c r="EB792" s="2"/>
      <c r="EC792" s="2"/>
      <c r="ED792" s="2"/>
      <c r="EE792" s="2"/>
      <c r="EF792" s="2"/>
      <c r="EG792" s="2"/>
      <c r="EH792" s="2"/>
      <c r="EI792" s="2"/>
      <c r="EJ792" s="2"/>
      <c r="EK792" s="2"/>
      <c r="EL792" s="2"/>
      <c r="EM792" s="2"/>
      <c r="EN792" s="2"/>
      <c r="EO792" s="2"/>
      <c r="EP792" s="2"/>
      <c r="EQ792" s="2"/>
      <c r="ER792" s="2"/>
      <c r="ES792" s="2"/>
      <c r="ET792" s="2"/>
      <c r="EU792" s="2"/>
      <c r="EV792" s="2"/>
      <c r="EW792" s="2"/>
      <c r="EX792" s="2"/>
      <c r="EY792" s="2"/>
      <c r="EZ792" s="2"/>
      <c r="FA792" s="2"/>
      <c r="FB792" s="2"/>
      <c r="FC792" s="2"/>
      <c r="FD792" s="2"/>
      <c r="FE792" s="2"/>
      <c r="FF792" s="2"/>
      <c r="FG792" s="2"/>
      <c r="FH792" s="2"/>
    </row>
    <row r="793" spans="1:164" ht="18.75" x14ac:dyDescent="0.3">
      <c r="A793" s="2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  <c r="CZ793" s="2"/>
      <c r="DA793" s="2"/>
      <c r="DB793" s="2"/>
      <c r="DC793" s="2"/>
      <c r="DD793" s="2"/>
      <c r="DE793" s="2"/>
      <c r="DF793" s="2"/>
      <c r="DG793" s="2"/>
      <c r="DH793" s="2"/>
      <c r="DI793" s="2"/>
      <c r="DJ793" s="2"/>
      <c r="DK793" s="2"/>
      <c r="DL793" s="2"/>
      <c r="DM793" s="2"/>
      <c r="DN793" s="2"/>
      <c r="DO793" s="2"/>
      <c r="DP793" s="2"/>
      <c r="DQ793" s="2"/>
      <c r="DR793" s="2"/>
      <c r="DS793" s="2"/>
      <c r="DT793" s="2"/>
      <c r="DU793" s="2"/>
      <c r="DV793" s="2"/>
      <c r="DW793" s="2"/>
      <c r="DX793" s="2"/>
      <c r="DY793" s="2"/>
      <c r="DZ793" s="2"/>
      <c r="EA793" s="2"/>
      <c r="EB793" s="2"/>
      <c r="EC793" s="2"/>
      <c r="ED793" s="2"/>
      <c r="EE793" s="2"/>
      <c r="EF793" s="2"/>
      <c r="EG793" s="2"/>
      <c r="EH793" s="2"/>
      <c r="EI793" s="2"/>
      <c r="EJ793" s="2"/>
      <c r="EK793" s="2"/>
      <c r="EL793" s="2"/>
      <c r="EM793" s="2"/>
      <c r="EN793" s="2"/>
      <c r="EO793" s="2"/>
      <c r="EP793" s="2"/>
      <c r="EQ793" s="2"/>
      <c r="ER793" s="2"/>
      <c r="ES793" s="2"/>
      <c r="ET793" s="2"/>
      <c r="EU793" s="2"/>
      <c r="EV793" s="2"/>
      <c r="EW793" s="2"/>
      <c r="EX793" s="2"/>
      <c r="EY793" s="2"/>
      <c r="EZ793" s="2"/>
      <c r="FA793" s="2"/>
      <c r="FB793" s="2"/>
      <c r="FC793" s="2"/>
      <c r="FD793" s="2"/>
      <c r="FE793" s="2"/>
      <c r="FF793" s="2"/>
      <c r="FG793" s="2"/>
      <c r="FH793" s="2"/>
    </row>
    <row r="794" spans="1:164" ht="18.75" x14ac:dyDescent="0.3">
      <c r="A794" s="2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  <c r="CZ794" s="2"/>
      <c r="DA794" s="2"/>
      <c r="DB794" s="2"/>
      <c r="DC794" s="2"/>
      <c r="DD794" s="2"/>
      <c r="DE794" s="2"/>
      <c r="DF794" s="2"/>
      <c r="DG794" s="2"/>
      <c r="DH794" s="2"/>
      <c r="DI794" s="2"/>
      <c r="DJ794" s="2"/>
      <c r="DK794" s="2"/>
      <c r="DL794" s="2"/>
      <c r="DM794" s="2"/>
      <c r="DN794" s="2"/>
      <c r="DO794" s="2"/>
      <c r="DP794" s="2"/>
      <c r="DQ794" s="2"/>
      <c r="DR794" s="2"/>
      <c r="DS794" s="2"/>
      <c r="DT794" s="2"/>
      <c r="DU794" s="2"/>
      <c r="DV794" s="2"/>
      <c r="DW794" s="2"/>
      <c r="DX794" s="2"/>
      <c r="DY794" s="2"/>
      <c r="DZ794" s="2"/>
      <c r="EA794" s="2"/>
      <c r="EB794" s="2"/>
      <c r="EC794" s="2"/>
      <c r="ED794" s="2"/>
      <c r="EE794" s="2"/>
      <c r="EF794" s="2"/>
      <c r="EG794" s="2"/>
      <c r="EH794" s="2"/>
      <c r="EI794" s="2"/>
      <c r="EJ794" s="2"/>
      <c r="EK794" s="2"/>
      <c r="EL794" s="2"/>
      <c r="EM794" s="2"/>
      <c r="EN794" s="2"/>
      <c r="EO794" s="2"/>
      <c r="EP794" s="2"/>
      <c r="EQ794" s="2"/>
      <c r="ER794" s="2"/>
      <c r="ES794" s="2"/>
      <c r="ET794" s="2"/>
      <c r="EU794" s="2"/>
      <c r="EV794" s="2"/>
      <c r="EW794" s="2"/>
      <c r="EX794" s="2"/>
      <c r="EY794" s="2"/>
      <c r="EZ794" s="2"/>
      <c r="FA794" s="2"/>
      <c r="FB794" s="2"/>
      <c r="FC794" s="2"/>
      <c r="FD794" s="2"/>
      <c r="FE794" s="2"/>
      <c r="FF794" s="2"/>
      <c r="FG794" s="2"/>
      <c r="FH794" s="2"/>
    </row>
    <row r="795" spans="1:164" ht="18.75" x14ac:dyDescent="0.3">
      <c r="A795" s="2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  <c r="CZ795" s="2"/>
      <c r="DA795" s="2"/>
      <c r="DB795" s="2"/>
      <c r="DC795" s="2"/>
      <c r="DD795" s="2"/>
      <c r="DE795" s="2"/>
      <c r="DF795" s="2"/>
      <c r="DG795" s="2"/>
      <c r="DH795" s="2"/>
      <c r="DI795" s="2"/>
      <c r="DJ795" s="2"/>
      <c r="DK795" s="2"/>
      <c r="DL795" s="2"/>
      <c r="DM795" s="2"/>
      <c r="DN795" s="2"/>
      <c r="DO795" s="2"/>
      <c r="DP795" s="2"/>
      <c r="DQ795" s="2"/>
      <c r="DR795" s="2"/>
      <c r="DS795" s="2"/>
      <c r="DT795" s="2"/>
      <c r="DU795" s="2"/>
      <c r="DV795" s="2"/>
      <c r="DW795" s="2"/>
      <c r="DX795" s="2"/>
      <c r="DY795" s="2"/>
      <c r="DZ795" s="2"/>
      <c r="EA795" s="2"/>
      <c r="EB795" s="2"/>
      <c r="EC795" s="2"/>
      <c r="ED795" s="2"/>
      <c r="EE795" s="2"/>
      <c r="EF795" s="2"/>
      <c r="EG795" s="2"/>
      <c r="EH795" s="2"/>
      <c r="EI795" s="2"/>
      <c r="EJ795" s="2"/>
      <c r="EK795" s="2"/>
      <c r="EL795" s="2"/>
      <c r="EM795" s="2"/>
      <c r="EN795" s="2"/>
      <c r="EO795" s="2"/>
      <c r="EP795" s="2"/>
      <c r="EQ795" s="2"/>
      <c r="ER795" s="2"/>
      <c r="ES795" s="2"/>
      <c r="ET795" s="2"/>
      <c r="EU795" s="2"/>
      <c r="EV795" s="2"/>
      <c r="EW795" s="2"/>
      <c r="EX795" s="2"/>
      <c r="EY795" s="2"/>
      <c r="EZ795" s="2"/>
      <c r="FA795" s="2"/>
      <c r="FB795" s="2"/>
      <c r="FC795" s="2"/>
      <c r="FD795" s="2"/>
      <c r="FE795" s="2"/>
      <c r="FF795" s="2"/>
      <c r="FG795" s="2"/>
      <c r="FH795" s="2"/>
    </row>
    <row r="796" spans="1:164" ht="18.75" x14ac:dyDescent="0.3">
      <c r="A796" s="2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  <c r="CZ796" s="2"/>
      <c r="DA796" s="2"/>
      <c r="DB796" s="2"/>
      <c r="DC796" s="2"/>
      <c r="DD796" s="2"/>
      <c r="DE796" s="2"/>
      <c r="DF796" s="2"/>
      <c r="DG796" s="2"/>
      <c r="DH796" s="2"/>
      <c r="DI796" s="2"/>
      <c r="DJ796" s="2"/>
      <c r="DK796" s="2"/>
      <c r="DL796" s="2"/>
      <c r="DM796" s="2"/>
      <c r="DN796" s="2"/>
      <c r="DO796" s="2"/>
      <c r="DP796" s="2"/>
      <c r="DQ796" s="2"/>
      <c r="DR796" s="2"/>
      <c r="DS796" s="2"/>
      <c r="DT796" s="2"/>
      <c r="DU796" s="2"/>
      <c r="DV796" s="2"/>
      <c r="DW796" s="2"/>
      <c r="DX796" s="2"/>
      <c r="DY796" s="2"/>
      <c r="DZ796" s="2"/>
      <c r="EA796" s="2"/>
      <c r="EB796" s="2"/>
      <c r="EC796" s="2"/>
      <c r="ED796" s="2"/>
      <c r="EE796" s="2"/>
      <c r="EF796" s="2"/>
      <c r="EG796" s="2"/>
      <c r="EH796" s="2"/>
      <c r="EI796" s="2"/>
      <c r="EJ796" s="2"/>
      <c r="EK796" s="2"/>
      <c r="EL796" s="2"/>
      <c r="EM796" s="2"/>
      <c r="EN796" s="2"/>
      <c r="EO796" s="2"/>
      <c r="EP796" s="2"/>
      <c r="EQ796" s="2"/>
      <c r="ER796" s="2"/>
      <c r="ES796" s="2"/>
      <c r="ET796" s="2"/>
      <c r="EU796" s="2"/>
      <c r="EV796" s="2"/>
      <c r="EW796" s="2"/>
      <c r="EX796" s="2"/>
      <c r="EY796" s="2"/>
      <c r="EZ796" s="2"/>
      <c r="FA796" s="2"/>
      <c r="FB796" s="2"/>
      <c r="FC796" s="2"/>
      <c r="FD796" s="2"/>
      <c r="FE796" s="2"/>
      <c r="FF796" s="2"/>
      <c r="FG796" s="2"/>
      <c r="FH796" s="2"/>
    </row>
    <row r="797" spans="1:164" ht="18.75" x14ac:dyDescent="0.3">
      <c r="A797" s="2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  <c r="CZ797" s="2"/>
      <c r="DA797" s="2"/>
      <c r="DB797" s="2"/>
      <c r="DC797" s="2"/>
      <c r="DD797" s="2"/>
      <c r="DE797" s="2"/>
      <c r="DF797" s="2"/>
      <c r="DG797" s="2"/>
      <c r="DH797" s="2"/>
      <c r="DI797" s="2"/>
      <c r="DJ797" s="2"/>
      <c r="DK797" s="2"/>
      <c r="DL797" s="2"/>
      <c r="DM797" s="2"/>
      <c r="DN797" s="2"/>
      <c r="DO797" s="2"/>
      <c r="DP797" s="2"/>
      <c r="DQ797" s="2"/>
      <c r="DR797" s="2"/>
      <c r="DS797" s="2"/>
      <c r="DT797" s="2"/>
      <c r="DU797" s="2"/>
      <c r="DV797" s="2"/>
      <c r="DW797" s="2"/>
      <c r="DX797" s="2"/>
      <c r="DY797" s="2"/>
      <c r="DZ797" s="2"/>
      <c r="EA797" s="2"/>
      <c r="EB797" s="2"/>
      <c r="EC797" s="2"/>
      <c r="ED797" s="2"/>
      <c r="EE797" s="2"/>
      <c r="EF797" s="2"/>
      <c r="EG797" s="2"/>
      <c r="EH797" s="2"/>
      <c r="EI797" s="2"/>
      <c r="EJ797" s="2"/>
      <c r="EK797" s="2"/>
      <c r="EL797" s="2"/>
      <c r="EM797" s="2"/>
      <c r="EN797" s="2"/>
      <c r="EO797" s="2"/>
      <c r="EP797" s="2"/>
      <c r="EQ797" s="2"/>
      <c r="ER797" s="2"/>
      <c r="ES797" s="2"/>
      <c r="ET797" s="2"/>
      <c r="EU797" s="2"/>
      <c r="EV797" s="2"/>
      <c r="EW797" s="2"/>
      <c r="EX797" s="2"/>
      <c r="EY797" s="2"/>
      <c r="EZ797" s="2"/>
      <c r="FA797" s="2"/>
      <c r="FB797" s="2"/>
      <c r="FC797" s="2"/>
      <c r="FD797" s="2"/>
      <c r="FE797" s="2"/>
      <c r="FF797" s="2"/>
      <c r="FG797" s="2"/>
      <c r="FH797" s="2"/>
    </row>
    <row r="798" spans="1:164" ht="18.75" x14ac:dyDescent="0.3">
      <c r="A798" s="2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  <c r="CZ798" s="2"/>
      <c r="DA798" s="2"/>
      <c r="DB798" s="2"/>
      <c r="DC798" s="2"/>
      <c r="DD798" s="2"/>
      <c r="DE798" s="2"/>
      <c r="DF798" s="2"/>
      <c r="DG798" s="2"/>
      <c r="DH798" s="2"/>
      <c r="DI798" s="2"/>
      <c r="DJ798" s="2"/>
      <c r="DK798" s="2"/>
      <c r="DL798" s="2"/>
      <c r="DM798" s="2"/>
      <c r="DN798" s="2"/>
      <c r="DO798" s="2"/>
      <c r="DP798" s="2"/>
      <c r="DQ798" s="2"/>
      <c r="DR798" s="2"/>
      <c r="DS798" s="2"/>
      <c r="DT798" s="2"/>
      <c r="DU798" s="2"/>
      <c r="DV798" s="2"/>
      <c r="DW798" s="2"/>
      <c r="DX798" s="2"/>
      <c r="DY798" s="2"/>
      <c r="DZ798" s="2"/>
      <c r="EA798" s="2"/>
      <c r="EB798" s="2"/>
      <c r="EC798" s="2"/>
      <c r="ED798" s="2"/>
      <c r="EE798" s="2"/>
      <c r="EF798" s="2"/>
      <c r="EG798" s="2"/>
      <c r="EH798" s="2"/>
      <c r="EI798" s="2"/>
      <c r="EJ798" s="2"/>
      <c r="EK798" s="2"/>
      <c r="EL798" s="2"/>
      <c r="EM798" s="2"/>
      <c r="EN798" s="2"/>
      <c r="EO798" s="2"/>
      <c r="EP798" s="2"/>
      <c r="EQ798" s="2"/>
      <c r="ER798" s="2"/>
      <c r="ES798" s="2"/>
      <c r="ET798" s="2"/>
      <c r="EU798" s="2"/>
      <c r="EV798" s="2"/>
      <c r="EW798" s="2"/>
      <c r="EX798" s="2"/>
      <c r="EY798" s="2"/>
      <c r="EZ798" s="2"/>
      <c r="FA798" s="2"/>
      <c r="FB798" s="2"/>
      <c r="FC798" s="2"/>
      <c r="FD798" s="2"/>
      <c r="FE798" s="2"/>
      <c r="FF798" s="2"/>
      <c r="FG798" s="2"/>
      <c r="FH798" s="2"/>
    </row>
    <row r="799" spans="1:164" ht="18.75" x14ac:dyDescent="0.3">
      <c r="A799" s="2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  <c r="CZ799" s="2"/>
      <c r="DA799" s="2"/>
      <c r="DB799" s="2"/>
      <c r="DC799" s="2"/>
      <c r="DD799" s="2"/>
      <c r="DE799" s="2"/>
      <c r="DF799" s="2"/>
      <c r="DG799" s="2"/>
      <c r="DH799" s="2"/>
      <c r="DI799" s="2"/>
      <c r="DJ799" s="2"/>
      <c r="DK799" s="2"/>
      <c r="DL799" s="2"/>
      <c r="DM799" s="2"/>
      <c r="DN799" s="2"/>
      <c r="DO799" s="2"/>
      <c r="DP799" s="2"/>
      <c r="DQ799" s="2"/>
      <c r="DR799" s="2"/>
      <c r="DS799" s="2"/>
      <c r="DT799" s="2"/>
      <c r="DU799" s="2"/>
      <c r="DV799" s="2"/>
      <c r="DW799" s="2"/>
      <c r="DX799" s="2"/>
      <c r="DY799" s="2"/>
      <c r="DZ799" s="2"/>
      <c r="EA799" s="2"/>
      <c r="EB799" s="2"/>
      <c r="EC799" s="2"/>
      <c r="ED799" s="2"/>
      <c r="EE799" s="2"/>
      <c r="EF799" s="2"/>
      <c r="EG799" s="2"/>
      <c r="EH799" s="2"/>
      <c r="EI799" s="2"/>
      <c r="EJ799" s="2"/>
      <c r="EK799" s="2"/>
      <c r="EL799" s="2"/>
      <c r="EM799" s="2"/>
      <c r="EN799" s="2"/>
      <c r="EO799" s="2"/>
      <c r="EP799" s="2"/>
      <c r="EQ799" s="2"/>
      <c r="ER799" s="2"/>
      <c r="ES799" s="2"/>
      <c r="ET799" s="2"/>
      <c r="EU799" s="2"/>
      <c r="EV799" s="2"/>
      <c r="EW799" s="2"/>
      <c r="EX799" s="2"/>
      <c r="EY799" s="2"/>
      <c r="EZ799" s="2"/>
      <c r="FA799" s="2"/>
      <c r="FB799" s="2"/>
      <c r="FC799" s="2"/>
      <c r="FD799" s="2"/>
      <c r="FE799" s="2"/>
      <c r="FF799" s="2"/>
      <c r="FG799" s="2"/>
      <c r="FH799" s="2"/>
    </row>
    <row r="800" spans="1:164" ht="18.75" x14ac:dyDescent="0.3">
      <c r="A800" s="2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  <c r="CZ800" s="2"/>
      <c r="DA800" s="2"/>
      <c r="DB800" s="2"/>
      <c r="DC800" s="2"/>
      <c r="DD800" s="2"/>
      <c r="DE800" s="2"/>
      <c r="DF800" s="2"/>
      <c r="DG800" s="2"/>
      <c r="DH800" s="2"/>
      <c r="DI800" s="2"/>
      <c r="DJ800" s="2"/>
      <c r="DK800" s="2"/>
      <c r="DL800" s="2"/>
      <c r="DM800" s="2"/>
      <c r="DN800" s="2"/>
      <c r="DO800" s="2"/>
      <c r="DP800" s="2"/>
      <c r="DQ800" s="2"/>
      <c r="DR800" s="2"/>
      <c r="DS800" s="2"/>
      <c r="DT800" s="2"/>
      <c r="DU800" s="2"/>
      <c r="DV800" s="2"/>
      <c r="DW800" s="2"/>
      <c r="DX800" s="2"/>
      <c r="DY800" s="2"/>
      <c r="DZ800" s="2"/>
      <c r="EA800" s="2"/>
      <c r="EB800" s="2"/>
      <c r="EC800" s="2"/>
      <c r="ED800" s="2"/>
      <c r="EE800" s="2"/>
      <c r="EF800" s="2"/>
      <c r="EG800" s="2"/>
      <c r="EH800" s="2"/>
      <c r="EI800" s="2"/>
      <c r="EJ800" s="2"/>
      <c r="EK800" s="2"/>
      <c r="EL800" s="2"/>
      <c r="EM800" s="2"/>
      <c r="EN800" s="2"/>
      <c r="EO800" s="2"/>
      <c r="EP800" s="2"/>
      <c r="EQ800" s="2"/>
      <c r="ER800" s="2"/>
      <c r="ES800" s="2"/>
      <c r="ET800" s="2"/>
      <c r="EU800" s="2"/>
      <c r="EV800" s="2"/>
      <c r="EW800" s="2"/>
      <c r="EX800" s="2"/>
      <c r="EY800" s="2"/>
      <c r="EZ800" s="2"/>
      <c r="FA800" s="2"/>
      <c r="FB800" s="2"/>
      <c r="FC800" s="2"/>
      <c r="FD800" s="2"/>
      <c r="FE800" s="2"/>
      <c r="FF800" s="2"/>
      <c r="FG800" s="2"/>
      <c r="FH800" s="2"/>
    </row>
    <row r="801" spans="1:164" ht="18.75" x14ac:dyDescent="0.3">
      <c r="A801" s="2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  <c r="CZ801" s="2"/>
      <c r="DA801" s="2"/>
      <c r="DB801" s="2"/>
      <c r="DC801" s="2"/>
      <c r="DD801" s="2"/>
      <c r="DE801" s="2"/>
      <c r="DF801" s="2"/>
      <c r="DG801" s="2"/>
      <c r="DH801" s="2"/>
      <c r="DI801" s="2"/>
      <c r="DJ801" s="2"/>
      <c r="DK801" s="2"/>
      <c r="DL801" s="2"/>
      <c r="DM801" s="2"/>
      <c r="DN801" s="2"/>
      <c r="DO801" s="2"/>
      <c r="DP801" s="2"/>
      <c r="DQ801" s="2"/>
      <c r="DR801" s="2"/>
      <c r="DS801" s="2"/>
      <c r="DT801" s="2"/>
      <c r="DU801" s="2"/>
      <c r="DV801" s="2"/>
      <c r="DW801" s="2"/>
      <c r="DX801" s="2"/>
      <c r="DY801" s="2"/>
      <c r="DZ801" s="2"/>
      <c r="EA801" s="2"/>
      <c r="EB801" s="2"/>
      <c r="EC801" s="2"/>
      <c r="ED801" s="2"/>
      <c r="EE801" s="2"/>
      <c r="EF801" s="2"/>
      <c r="EG801" s="2"/>
      <c r="EH801" s="2"/>
      <c r="EI801" s="2"/>
      <c r="EJ801" s="2"/>
      <c r="EK801" s="2"/>
      <c r="EL801" s="2"/>
      <c r="EM801" s="2"/>
      <c r="EN801" s="2"/>
      <c r="EO801" s="2"/>
      <c r="EP801" s="2"/>
      <c r="EQ801" s="2"/>
      <c r="ER801" s="2"/>
      <c r="ES801" s="2"/>
      <c r="ET801" s="2"/>
      <c r="EU801" s="2"/>
      <c r="EV801" s="2"/>
      <c r="EW801" s="2"/>
      <c r="EX801" s="2"/>
      <c r="EY801" s="2"/>
      <c r="EZ801" s="2"/>
      <c r="FA801" s="2"/>
      <c r="FB801" s="2"/>
      <c r="FC801" s="2"/>
      <c r="FD801" s="2"/>
      <c r="FE801" s="2"/>
      <c r="FF801" s="2"/>
      <c r="FG801" s="2"/>
      <c r="FH801" s="2"/>
    </row>
    <row r="802" spans="1:164" ht="18.75" x14ac:dyDescent="0.3">
      <c r="A802" s="2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  <c r="CZ802" s="2"/>
      <c r="DA802" s="2"/>
      <c r="DB802" s="2"/>
      <c r="DC802" s="2"/>
      <c r="DD802" s="2"/>
      <c r="DE802" s="2"/>
      <c r="DF802" s="2"/>
      <c r="DG802" s="2"/>
      <c r="DH802" s="2"/>
      <c r="DI802" s="2"/>
      <c r="DJ802" s="2"/>
      <c r="DK802" s="2"/>
      <c r="DL802" s="2"/>
      <c r="DM802" s="2"/>
      <c r="DN802" s="2"/>
      <c r="DO802" s="2"/>
      <c r="DP802" s="2"/>
      <c r="DQ802" s="2"/>
      <c r="DR802" s="2"/>
      <c r="DS802" s="2"/>
      <c r="DT802" s="2"/>
      <c r="DU802" s="2"/>
      <c r="DV802" s="2"/>
      <c r="DW802" s="2"/>
      <c r="DX802" s="2"/>
      <c r="DY802" s="2"/>
      <c r="DZ802" s="2"/>
      <c r="EA802" s="2"/>
      <c r="EB802" s="2"/>
      <c r="EC802" s="2"/>
      <c r="ED802" s="2"/>
      <c r="EE802" s="2"/>
      <c r="EF802" s="2"/>
      <c r="EG802" s="2"/>
      <c r="EH802" s="2"/>
      <c r="EI802" s="2"/>
      <c r="EJ802" s="2"/>
      <c r="EK802" s="2"/>
      <c r="EL802" s="2"/>
      <c r="EM802" s="2"/>
      <c r="EN802" s="2"/>
      <c r="EO802" s="2"/>
      <c r="EP802" s="2"/>
      <c r="EQ802" s="2"/>
      <c r="ER802" s="2"/>
      <c r="ES802" s="2"/>
      <c r="ET802" s="2"/>
      <c r="EU802" s="2"/>
      <c r="EV802" s="2"/>
      <c r="EW802" s="2"/>
      <c r="EX802" s="2"/>
      <c r="EY802" s="2"/>
      <c r="EZ802" s="2"/>
      <c r="FA802" s="2"/>
      <c r="FB802" s="2"/>
      <c r="FC802" s="2"/>
      <c r="FD802" s="2"/>
      <c r="FE802" s="2"/>
      <c r="FF802" s="2"/>
      <c r="FG802" s="2"/>
      <c r="FH802" s="2"/>
    </row>
    <row r="803" spans="1:164" ht="18.75" x14ac:dyDescent="0.3">
      <c r="A803" s="2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  <c r="CZ803" s="2"/>
      <c r="DA803" s="2"/>
      <c r="DB803" s="2"/>
      <c r="DC803" s="2"/>
      <c r="DD803" s="2"/>
      <c r="DE803" s="2"/>
      <c r="DF803" s="2"/>
      <c r="DG803" s="2"/>
      <c r="DH803" s="2"/>
      <c r="DI803" s="2"/>
      <c r="DJ803" s="2"/>
      <c r="DK803" s="2"/>
      <c r="DL803" s="2"/>
      <c r="DM803" s="2"/>
      <c r="DN803" s="2"/>
      <c r="DO803" s="2"/>
      <c r="DP803" s="2"/>
      <c r="DQ803" s="2"/>
      <c r="DR803" s="2"/>
      <c r="DS803" s="2"/>
      <c r="DT803" s="2"/>
      <c r="DU803" s="2"/>
      <c r="DV803" s="2"/>
      <c r="DW803" s="2"/>
      <c r="DX803" s="2"/>
      <c r="DY803" s="2"/>
      <c r="DZ803" s="2"/>
      <c r="EA803" s="2"/>
      <c r="EB803" s="2"/>
      <c r="EC803" s="2"/>
      <c r="ED803" s="2"/>
      <c r="EE803" s="2"/>
      <c r="EF803" s="2"/>
      <c r="EG803" s="2"/>
      <c r="EH803" s="2"/>
      <c r="EI803" s="2"/>
      <c r="EJ803" s="2"/>
      <c r="EK803" s="2"/>
      <c r="EL803" s="2"/>
      <c r="EM803" s="2"/>
      <c r="EN803" s="2"/>
      <c r="EO803" s="2"/>
      <c r="EP803" s="2"/>
      <c r="EQ803" s="2"/>
      <c r="ER803" s="2"/>
      <c r="ES803" s="2"/>
      <c r="ET803" s="2"/>
      <c r="EU803" s="2"/>
      <c r="EV803" s="2"/>
      <c r="EW803" s="2"/>
      <c r="EX803" s="2"/>
      <c r="EY803" s="2"/>
      <c r="EZ803" s="2"/>
      <c r="FA803" s="2"/>
      <c r="FB803" s="2"/>
      <c r="FC803" s="2"/>
      <c r="FD803" s="2"/>
      <c r="FE803" s="2"/>
      <c r="FF803" s="2"/>
      <c r="FG803" s="2"/>
      <c r="FH803" s="2"/>
    </row>
    <row r="804" spans="1:164" ht="18.75" x14ac:dyDescent="0.3">
      <c r="A804" s="2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  <c r="DC804" s="2"/>
      <c r="DD804" s="2"/>
      <c r="DE804" s="2"/>
      <c r="DF804" s="2"/>
      <c r="DG804" s="2"/>
      <c r="DH804" s="2"/>
      <c r="DI804" s="2"/>
      <c r="DJ804" s="2"/>
      <c r="DK804" s="2"/>
      <c r="DL804" s="2"/>
      <c r="DM804" s="2"/>
      <c r="DN804" s="2"/>
      <c r="DO804" s="2"/>
      <c r="DP804" s="2"/>
      <c r="DQ804" s="2"/>
      <c r="DR804" s="2"/>
      <c r="DS804" s="2"/>
      <c r="DT804" s="2"/>
      <c r="DU804" s="2"/>
      <c r="DV804" s="2"/>
      <c r="DW804" s="2"/>
      <c r="DX804" s="2"/>
      <c r="DY804" s="2"/>
      <c r="DZ804" s="2"/>
      <c r="EA804" s="2"/>
      <c r="EB804" s="2"/>
      <c r="EC804" s="2"/>
      <c r="ED804" s="2"/>
      <c r="EE804" s="2"/>
      <c r="EF804" s="2"/>
      <c r="EG804" s="2"/>
      <c r="EH804" s="2"/>
      <c r="EI804" s="2"/>
      <c r="EJ804" s="2"/>
      <c r="EK804" s="2"/>
      <c r="EL804" s="2"/>
      <c r="EM804" s="2"/>
      <c r="EN804" s="2"/>
      <c r="EO804" s="2"/>
      <c r="EP804" s="2"/>
      <c r="EQ804" s="2"/>
      <c r="ER804" s="2"/>
      <c r="ES804" s="2"/>
      <c r="ET804" s="2"/>
      <c r="EU804" s="2"/>
      <c r="EV804" s="2"/>
      <c r="EW804" s="2"/>
      <c r="EX804" s="2"/>
      <c r="EY804" s="2"/>
      <c r="EZ804" s="2"/>
      <c r="FA804" s="2"/>
      <c r="FB804" s="2"/>
      <c r="FC804" s="2"/>
      <c r="FD804" s="2"/>
      <c r="FE804" s="2"/>
      <c r="FF804" s="2"/>
      <c r="FG804" s="2"/>
      <c r="FH804" s="2"/>
    </row>
    <row r="805" spans="1:164" ht="18.75" x14ac:dyDescent="0.3">
      <c r="A805" s="2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  <c r="DE805" s="2"/>
      <c r="DF805" s="2"/>
      <c r="DG805" s="2"/>
      <c r="DH805" s="2"/>
      <c r="DI805" s="2"/>
      <c r="DJ805" s="2"/>
      <c r="DK805" s="2"/>
      <c r="DL805" s="2"/>
      <c r="DM805" s="2"/>
      <c r="DN805" s="2"/>
      <c r="DO805" s="2"/>
      <c r="DP805" s="2"/>
      <c r="DQ805" s="2"/>
      <c r="DR805" s="2"/>
      <c r="DS805" s="2"/>
      <c r="DT805" s="2"/>
      <c r="DU805" s="2"/>
      <c r="DV805" s="2"/>
      <c r="DW805" s="2"/>
      <c r="DX805" s="2"/>
      <c r="DY805" s="2"/>
      <c r="DZ805" s="2"/>
      <c r="EA805" s="2"/>
      <c r="EB805" s="2"/>
      <c r="EC805" s="2"/>
      <c r="ED805" s="2"/>
      <c r="EE805" s="2"/>
      <c r="EF805" s="2"/>
      <c r="EG805" s="2"/>
      <c r="EH805" s="2"/>
      <c r="EI805" s="2"/>
      <c r="EJ805" s="2"/>
      <c r="EK805" s="2"/>
      <c r="EL805" s="2"/>
      <c r="EM805" s="2"/>
      <c r="EN805" s="2"/>
      <c r="EO805" s="2"/>
      <c r="EP805" s="2"/>
      <c r="EQ805" s="2"/>
      <c r="ER805" s="2"/>
      <c r="ES805" s="2"/>
      <c r="ET805" s="2"/>
      <c r="EU805" s="2"/>
      <c r="EV805" s="2"/>
      <c r="EW805" s="2"/>
      <c r="EX805" s="2"/>
      <c r="EY805" s="2"/>
      <c r="EZ805" s="2"/>
      <c r="FA805" s="2"/>
      <c r="FB805" s="2"/>
      <c r="FC805" s="2"/>
      <c r="FD805" s="2"/>
      <c r="FE805" s="2"/>
      <c r="FF805" s="2"/>
      <c r="FG805" s="2"/>
      <c r="FH805" s="2"/>
    </row>
    <row r="806" spans="1:164" ht="18.75" x14ac:dyDescent="0.3">
      <c r="A806" s="2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  <c r="DC806" s="2"/>
      <c r="DD806" s="2"/>
      <c r="DE806" s="2"/>
      <c r="DF806" s="2"/>
      <c r="DG806" s="2"/>
      <c r="DH806" s="2"/>
      <c r="DI806" s="2"/>
      <c r="DJ806" s="2"/>
      <c r="DK806" s="2"/>
      <c r="DL806" s="2"/>
      <c r="DM806" s="2"/>
      <c r="DN806" s="2"/>
      <c r="DO806" s="2"/>
      <c r="DP806" s="2"/>
      <c r="DQ806" s="2"/>
      <c r="DR806" s="2"/>
      <c r="DS806" s="2"/>
      <c r="DT806" s="2"/>
      <c r="DU806" s="2"/>
      <c r="DV806" s="2"/>
      <c r="DW806" s="2"/>
      <c r="DX806" s="2"/>
      <c r="DY806" s="2"/>
      <c r="DZ806" s="2"/>
      <c r="EA806" s="2"/>
      <c r="EB806" s="2"/>
      <c r="EC806" s="2"/>
      <c r="ED806" s="2"/>
      <c r="EE806" s="2"/>
      <c r="EF806" s="2"/>
      <c r="EG806" s="2"/>
      <c r="EH806" s="2"/>
      <c r="EI806" s="2"/>
      <c r="EJ806" s="2"/>
      <c r="EK806" s="2"/>
      <c r="EL806" s="2"/>
      <c r="EM806" s="2"/>
      <c r="EN806" s="2"/>
      <c r="EO806" s="2"/>
      <c r="EP806" s="2"/>
      <c r="EQ806" s="2"/>
      <c r="ER806" s="2"/>
      <c r="ES806" s="2"/>
      <c r="ET806" s="2"/>
      <c r="EU806" s="2"/>
      <c r="EV806" s="2"/>
      <c r="EW806" s="2"/>
      <c r="EX806" s="2"/>
      <c r="EY806" s="2"/>
      <c r="EZ806" s="2"/>
      <c r="FA806" s="2"/>
      <c r="FB806" s="2"/>
      <c r="FC806" s="2"/>
      <c r="FD806" s="2"/>
      <c r="FE806" s="2"/>
      <c r="FF806" s="2"/>
      <c r="FG806" s="2"/>
      <c r="FH806" s="2"/>
    </row>
    <row r="807" spans="1:164" ht="18.75" x14ac:dyDescent="0.3">
      <c r="A807" s="2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  <c r="DC807" s="2"/>
      <c r="DD807" s="2"/>
      <c r="DE807" s="2"/>
      <c r="DF807" s="2"/>
      <c r="DG807" s="2"/>
      <c r="DH807" s="2"/>
      <c r="DI807" s="2"/>
      <c r="DJ807" s="2"/>
      <c r="DK807" s="2"/>
      <c r="DL807" s="2"/>
      <c r="DM807" s="2"/>
      <c r="DN807" s="2"/>
      <c r="DO807" s="2"/>
      <c r="DP807" s="2"/>
      <c r="DQ807" s="2"/>
      <c r="DR807" s="2"/>
      <c r="DS807" s="2"/>
      <c r="DT807" s="2"/>
      <c r="DU807" s="2"/>
      <c r="DV807" s="2"/>
      <c r="DW807" s="2"/>
      <c r="DX807" s="2"/>
      <c r="DY807" s="2"/>
      <c r="DZ807" s="2"/>
      <c r="EA807" s="2"/>
      <c r="EB807" s="2"/>
      <c r="EC807" s="2"/>
      <c r="ED807" s="2"/>
      <c r="EE807" s="2"/>
      <c r="EF807" s="2"/>
      <c r="EG807" s="2"/>
      <c r="EH807" s="2"/>
      <c r="EI807" s="2"/>
      <c r="EJ807" s="2"/>
      <c r="EK807" s="2"/>
      <c r="EL807" s="2"/>
      <c r="EM807" s="2"/>
      <c r="EN807" s="2"/>
      <c r="EO807" s="2"/>
      <c r="EP807" s="2"/>
      <c r="EQ807" s="2"/>
      <c r="ER807" s="2"/>
      <c r="ES807" s="2"/>
      <c r="ET807" s="2"/>
      <c r="EU807" s="2"/>
      <c r="EV807" s="2"/>
      <c r="EW807" s="2"/>
      <c r="EX807" s="2"/>
      <c r="EY807" s="2"/>
      <c r="EZ807" s="2"/>
      <c r="FA807" s="2"/>
      <c r="FB807" s="2"/>
      <c r="FC807" s="2"/>
      <c r="FD807" s="2"/>
      <c r="FE807" s="2"/>
      <c r="FF807" s="2"/>
      <c r="FG807" s="2"/>
      <c r="FH807" s="2"/>
    </row>
    <row r="808" spans="1:164" ht="18.75" x14ac:dyDescent="0.3">
      <c r="A808" s="2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  <c r="DC808" s="2"/>
      <c r="DD808" s="2"/>
      <c r="DE808" s="2"/>
      <c r="DF808" s="2"/>
      <c r="DG808" s="2"/>
      <c r="DH808" s="2"/>
      <c r="DI808" s="2"/>
      <c r="DJ808" s="2"/>
      <c r="DK808" s="2"/>
      <c r="DL808" s="2"/>
      <c r="DM808" s="2"/>
      <c r="DN808" s="2"/>
      <c r="DO808" s="2"/>
      <c r="DP808" s="2"/>
      <c r="DQ808" s="2"/>
      <c r="DR808" s="2"/>
      <c r="DS808" s="2"/>
      <c r="DT808" s="2"/>
      <c r="DU808" s="2"/>
      <c r="DV808" s="2"/>
      <c r="DW808" s="2"/>
      <c r="DX808" s="2"/>
      <c r="DY808" s="2"/>
      <c r="DZ808" s="2"/>
      <c r="EA808" s="2"/>
      <c r="EB808" s="2"/>
      <c r="EC808" s="2"/>
      <c r="ED808" s="2"/>
      <c r="EE808" s="2"/>
      <c r="EF808" s="2"/>
      <c r="EG808" s="2"/>
      <c r="EH808" s="2"/>
      <c r="EI808" s="2"/>
      <c r="EJ808" s="2"/>
      <c r="EK808" s="2"/>
      <c r="EL808" s="2"/>
      <c r="EM808" s="2"/>
      <c r="EN808" s="2"/>
      <c r="EO808" s="2"/>
      <c r="EP808" s="2"/>
      <c r="EQ808" s="2"/>
      <c r="ER808" s="2"/>
      <c r="ES808" s="2"/>
      <c r="ET808" s="2"/>
      <c r="EU808" s="2"/>
      <c r="EV808" s="2"/>
      <c r="EW808" s="2"/>
      <c r="EX808" s="2"/>
      <c r="EY808" s="2"/>
      <c r="EZ808" s="2"/>
      <c r="FA808" s="2"/>
      <c r="FB808" s="2"/>
      <c r="FC808" s="2"/>
      <c r="FD808" s="2"/>
      <c r="FE808" s="2"/>
      <c r="FF808" s="2"/>
      <c r="FG808" s="2"/>
      <c r="FH808" s="2"/>
    </row>
    <row r="809" spans="1:164" ht="18.75" x14ac:dyDescent="0.3">
      <c r="A809" s="2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  <c r="DC809" s="2"/>
      <c r="DD809" s="2"/>
      <c r="DE809" s="2"/>
      <c r="DF809" s="2"/>
      <c r="DG809" s="2"/>
      <c r="DH809" s="2"/>
      <c r="DI809" s="2"/>
      <c r="DJ809" s="2"/>
      <c r="DK809" s="2"/>
      <c r="DL809" s="2"/>
      <c r="DM809" s="2"/>
      <c r="DN809" s="2"/>
      <c r="DO809" s="2"/>
      <c r="DP809" s="2"/>
      <c r="DQ809" s="2"/>
      <c r="DR809" s="2"/>
      <c r="DS809" s="2"/>
      <c r="DT809" s="2"/>
      <c r="DU809" s="2"/>
      <c r="DV809" s="2"/>
      <c r="DW809" s="2"/>
      <c r="DX809" s="2"/>
      <c r="DY809" s="2"/>
      <c r="DZ809" s="2"/>
      <c r="EA809" s="2"/>
      <c r="EB809" s="2"/>
      <c r="EC809" s="2"/>
      <c r="ED809" s="2"/>
      <c r="EE809" s="2"/>
      <c r="EF809" s="2"/>
      <c r="EG809" s="2"/>
      <c r="EH809" s="2"/>
      <c r="EI809" s="2"/>
      <c r="EJ809" s="2"/>
      <c r="EK809" s="2"/>
      <c r="EL809" s="2"/>
      <c r="EM809" s="2"/>
      <c r="EN809" s="2"/>
      <c r="EO809" s="2"/>
      <c r="EP809" s="2"/>
      <c r="EQ809" s="2"/>
      <c r="ER809" s="2"/>
      <c r="ES809" s="2"/>
      <c r="ET809" s="2"/>
      <c r="EU809" s="2"/>
      <c r="EV809" s="2"/>
      <c r="EW809" s="2"/>
      <c r="EX809" s="2"/>
      <c r="EY809" s="2"/>
      <c r="EZ809" s="2"/>
      <c r="FA809" s="2"/>
      <c r="FB809" s="2"/>
      <c r="FC809" s="2"/>
      <c r="FD809" s="2"/>
      <c r="FE809" s="2"/>
      <c r="FF809" s="2"/>
      <c r="FG809" s="2"/>
      <c r="FH809" s="2"/>
    </row>
    <row r="810" spans="1:164" ht="18.75" x14ac:dyDescent="0.3">
      <c r="A810" s="2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  <c r="DC810" s="2"/>
      <c r="DD810" s="2"/>
      <c r="DE810" s="2"/>
      <c r="DF810" s="2"/>
      <c r="DG810" s="2"/>
      <c r="DH810" s="2"/>
      <c r="DI810" s="2"/>
      <c r="DJ810" s="2"/>
      <c r="DK810" s="2"/>
      <c r="DL810" s="2"/>
      <c r="DM810" s="2"/>
      <c r="DN810" s="2"/>
      <c r="DO810" s="2"/>
      <c r="DP810" s="2"/>
      <c r="DQ810" s="2"/>
      <c r="DR810" s="2"/>
      <c r="DS810" s="2"/>
      <c r="DT810" s="2"/>
      <c r="DU810" s="2"/>
      <c r="DV810" s="2"/>
      <c r="DW810" s="2"/>
      <c r="DX810" s="2"/>
      <c r="DY810" s="2"/>
      <c r="DZ810" s="2"/>
      <c r="EA810" s="2"/>
      <c r="EB810" s="2"/>
      <c r="EC810" s="2"/>
      <c r="ED810" s="2"/>
      <c r="EE810" s="2"/>
      <c r="EF810" s="2"/>
      <c r="EG810" s="2"/>
      <c r="EH810" s="2"/>
      <c r="EI810" s="2"/>
      <c r="EJ810" s="2"/>
      <c r="EK810" s="2"/>
      <c r="EL810" s="2"/>
      <c r="EM810" s="2"/>
      <c r="EN810" s="2"/>
      <c r="EO810" s="2"/>
      <c r="EP810" s="2"/>
      <c r="EQ810" s="2"/>
      <c r="ER810" s="2"/>
      <c r="ES810" s="2"/>
      <c r="ET810" s="2"/>
      <c r="EU810" s="2"/>
      <c r="EV810" s="2"/>
      <c r="EW810" s="2"/>
      <c r="EX810" s="2"/>
      <c r="EY810" s="2"/>
      <c r="EZ810" s="2"/>
      <c r="FA810" s="2"/>
      <c r="FB810" s="2"/>
      <c r="FC810" s="2"/>
      <c r="FD810" s="2"/>
      <c r="FE810" s="2"/>
      <c r="FF810" s="2"/>
      <c r="FG810" s="2"/>
      <c r="FH810" s="2"/>
    </row>
    <row r="811" spans="1:164" ht="18.75" x14ac:dyDescent="0.3">
      <c r="A811" s="2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  <c r="DC811" s="2"/>
      <c r="DD811" s="2"/>
      <c r="DE811" s="2"/>
      <c r="DF811" s="2"/>
      <c r="DG811" s="2"/>
      <c r="DH811" s="2"/>
      <c r="DI811" s="2"/>
      <c r="DJ811" s="2"/>
      <c r="DK811" s="2"/>
      <c r="DL811" s="2"/>
      <c r="DM811" s="2"/>
      <c r="DN811" s="2"/>
      <c r="DO811" s="2"/>
      <c r="DP811" s="2"/>
      <c r="DQ811" s="2"/>
      <c r="DR811" s="2"/>
      <c r="DS811" s="2"/>
      <c r="DT811" s="2"/>
      <c r="DU811" s="2"/>
      <c r="DV811" s="2"/>
      <c r="DW811" s="2"/>
      <c r="DX811" s="2"/>
      <c r="DY811" s="2"/>
      <c r="DZ811" s="2"/>
      <c r="EA811" s="2"/>
      <c r="EB811" s="2"/>
      <c r="EC811" s="2"/>
      <c r="ED811" s="2"/>
      <c r="EE811" s="2"/>
      <c r="EF811" s="2"/>
      <c r="EG811" s="2"/>
      <c r="EH811" s="2"/>
      <c r="EI811" s="2"/>
      <c r="EJ811" s="2"/>
      <c r="EK811" s="2"/>
      <c r="EL811" s="2"/>
      <c r="EM811" s="2"/>
      <c r="EN811" s="2"/>
      <c r="EO811" s="2"/>
      <c r="EP811" s="2"/>
      <c r="EQ811" s="2"/>
      <c r="ER811" s="2"/>
      <c r="ES811" s="2"/>
      <c r="ET811" s="2"/>
      <c r="EU811" s="2"/>
      <c r="EV811" s="2"/>
      <c r="EW811" s="2"/>
      <c r="EX811" s="2"/>
      <c r="EY811" s="2"/>
      <c r="EZ811" s="2"/>
      <c r="FA811" s="2"/>
      <c r="FB811" s="2"/>
      <c r="FC811" s="2"/>
      <c r="FD811" s="2"/>
      <c r="FE811" s="2"/>
      <c r="FF811" s="2"/>
      <c r="FG811" s="2"/>
      <c r="FH811" s="2"/>
    </row>
    <row r="812" spans="1:164" ht="18.75" x14ac:dyDescent="0.3">
      <c r="A812" s="2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  <c r="CZ812" s="2"/>
      <c r="DA812" s="2"/>
      <c r="DB812" s="2"/>
      <c r="DC812" s="2"/>
      <c r="DD812" s="2"/>
      <c r="DE812" s="2"/>
      <c r="DF812" s="2"/>
      <c r="DG812" s="2"/>
      <c r="DH812" s="2"/>
      <c r="DI812" s="2"/>
      <c r="DJ812" s="2"/>
      <c r="DK812" s="2"/>
      <c r="DL812" s="2"/>
      <c r="DM812" s="2"/>
      <c r="DN812" s="2"/>
      <c r="DO812" s="2"/>
      <c r="DP812" s="2"/>
      <c r="DQ812" s="2"/>
      <c r="DR812" s="2"/>
      <c r="DS812" s="2"/>
      <c r="DT812" s="2"/>
      <c r="DU812" s="2"/>
      <c r="DV812" s="2"/>
      <c r="DW812" s="2"/>
      <c r="DX812" s="2"/>
      <c r="DY812" s="2"/>
      <c r="DZ812" s="2"/>
      <c r="EA812" s="2"/>
      <c r="EB812" s="2"/>
      <c r="EC812" s="2"/>
      <c r="ED812" s="2"/>
      <c r="EE812" s="2"/>
      <c r="EF812" s="2"/>
      <c r="EG812" s="2"/>
      <c r="EH812" s="2"/>
      <c r="EI812" s="2"/>
      <c r="EJ812" s="2"/>
      <c r="EK812" s="2"/>
      <c r="EL812" s="2"/>
      <c r="EM812" s="2"/>
      <c r="EN812" s="2"/>
      <c r="EO812" s="2"/>
      <c r="EP812" s="2"/>
      <c r="EQ812" s="2"/>
      <c r="ER812" s="2"/>
      <c r="ES812" s="2"/>
      <c r="ET812" s="2"/>
      <c r="EU812" s="2"/>
      <c r="EV812" s="2"/>
      <c r="EW812" s="2"/>
      <c r="EX812" s="2"/>
      <c r="EY812" s="2"/>
      <c r="EZ812" s="2"/>
      <c r="FA812" s="2"/>
      <c r="FB812" s="2"/>
      <c r="FC812" s="2"/>
      <c r="FD812" s="2"/>
      <c r="FE812" s="2"/>
      <c r="FF812" s="2"/>
      <c r="FG812" s="2"/>
      <c r="FH812" s="2"/>
    </row>
    <row r="813" spans="1:164" ht="18.75" x14ac:dyDescent="0.3">
      <c r="A813" s="2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  <c r="CZ813" s="2"/>
      <c r="DA813" s="2"/>
      <c r="DB813" s="2"/>
      <c r="DC813" s="2"/>
      <c r="DD813" s="2"/>
      <c r="DE813" s="2"/>
      <c r="DF813" s="2"/>
      <c r="DG813" s="2"/>
      <c r="DH813" s="2"/>
      <c r="DI813" s="2"/>
      <c r="DJ813" s="2"/>
      <c r="DK813" s="2"/>
      <c r="DL813" s="2"/>
      <c r="DM813" s="2"/>
      <c r="DN813" s="2"/>
      <c r="DO813" s="2"/>
      <c r="DP813" s="2"/>
      <c r="DQ813" s="2"/>
      <c r="DR813" s="2"/>
      <c r="DS813" s="2"/>
      <c r="DT813" s="2"/>
      <c r="DU813" s="2"/>
      <c r="DV813" s="2"/>
      <c r="DW813" s="2"/>
      <c r="DX813" s="2"/>
      <c r="DY813" s="2"/>
      <c r="DZ813" s="2"/>
      <c r="EA813" s="2"/>
      <c r="EB813" s="2"/>
      <c r="EC813" s="2"/>
      <c r="ED813" s="2"/>
      <c r="EE813" s="2"/>
      <c r="EF813" s="2"/>
      <c r="EG813" s="2"/>
      <c r="EH813" s="2"/>
      <c r="EI813" s="2"/>
      <c r="EJ813" s="2"/>
      <c r="EK813" s="2"/>
      <c r="EL813" s="2"/>
      <c r="EM813" s="2"/>
      <c r="EN813" s="2"/>
      <c r="EO813" s="2"/>
      <c r="EP813" s="2"/>
      <c r="EQ813" s="2"/>
      <c r="ER813" s="2"/>
      <c r="ES813" s="2"/>
      <c r="ET813" s="2"/>
      <c r="EU813" s="2"/>
      <c r="EV813" s="2"/>
      <c r="EW813" s="2"/>
      <c r="EX813" s="2"/>
      <c r="EY813" s="2"/>
      <c r="EZ813" s="2"/>
      <c r="FA813" s="2"/>
      <c r="FB813" s="2"/>
      <c r="FC813" s="2"/>
      <c r="FD813" s="2"/>
      <c r="FE813" s="2"/>
      <c r="FF813" s="2"/>
      <c r="FG813" s="2"/>
      <c r="FH813" s="2"/>
    </row>
    <row r="814" spans="1:164" ht="18.75" x14ac:dyDescent="0.3">
      <c r="A814" s="2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  <c r="CZ814" s="2"/>
      <c r="DA814" s="2"/>
      <c r="DB814" s="2"/>
      <c r="DC814" s="2"/>
      <c r="DD814" s="2"/>
      <c r="DE814" s="2"/>
      <c r="DF814" s="2"/>
      <c r="DG814" s="2"/>
      <c r="DH814" s="2"/>
      <c r="DI814" s="2"/>
      <c r="DJ814" s="2"/>
      <c r="DK814" s="2"/>
      <c r="DL814" s="2"/>
      <c r="DM814" s="2"/>
      <c r="DN814" s="2"/>
      <c r="DO814" s="2"/>
      <c r="DP814" s="2"/>
      <c r="DQ814" s="2"/>
      <c r="DR814" s="2"/>
      <c r="DS814" s="2"/>
      <c r="DT814" s="2"/>
      <c r="DU814" s="2"/>
      <c r="DV814" s="2"/>
      <c r="DW814" s="2"/>
      <c r="DX814" s="2"/>
      <c r="DY814" s="2"/>
      <c r="DZ814" s="2"/>
      <c r="EA814" s="2"/>
      <c r="EB814" s="2"/>
      <c r="EC814" s="2"/>
      <c r="ED814" s="2"/>
      <c r="EE814" s="2"/>
      <c r="EF814" s="2"/>
      <c r="EG814" s="2"/>
      <c r="EH814" s="2"/>
      <c r="EI814" s="2"/>
      <c r="EJ814" s="2"/>
      <c r="EK814" s="2"/>
      <c r="EL814" s="2"/>
      <c r="EM814" s="2"/>
      <c r="EN814" s="2"/>
      <c r="EO814" s="2"/>
      <c r="EP814" s="2"/>
      <c r="EQ814" s="2"/>
      <c r="ER814" s="2"/>
      <c r="ES814" s="2"/>
      <c r="ET814" s="2"/>
      <c r="EU814" s="2"/>
      <c r="EV814" s="2"/>
      <c r="EW814" s="2"/>
      <c r="EX814" s="2"/>
      <c r="EY814" s="2"/>
      <c r="EZ814" s="2"/>
      <c r="FA814" s="2"/>
      <c r="FB814" s="2"/>
      <c r="FC814" s="2"/>
      <c r="FD814" s="2"/>
      <c r="FE814" s="2"/>
      <c r="FF814" s="2"/>
      <c r="FG814" s="2"/>
      <c r="FH814" s="2"/>
    </row>
    <row r="815" spans="1:164" ht="18.75" x14ac:dyDescent="0.3">
      <c r="A815" s="2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  <c r="DC815" s="2"/>
      <c r="DD815" s="2"/>
      <c r="DE815" s="2"/>
      <c r="DF815" s="2"/>
      <c r="DG815" s="2"/>
      <c r="DH815" s="2"/>
      <c r="DI815" s="2"/>
      <c r="DJ815" s="2"/>
      <c r="DK815" s="2"/>
      <c r="DL815" s="2"/>
      <c r="DM815" s="2"/>
      <c r="DN815" s="2"/>
      <c r="DO815" s="2"/>
      <c r="DP815" s="2"/>
      <c r="DQ815" s="2"/>
      <c r="DR815" s="2"/>
      <c r="DS815" s="2"/>
      <c r="DT815" s="2"/>
      <c r="DU815" s="2"/>
      <c r="DV815" s="2"/>
      <c r="DW815" s="2"/>
      <c r="DX815" s="2"/>
      <c r="DY815" s="2"/>
      <c r="DZ815" s="2"/>
      <c r="EA815" s="2"/>
      <c r="EB815" s="2"/>
      <c r="EC815" s="2"/>
      <c r="ED815" s="2"/>
      <c r="EE815" s="2"/>
      <c r="EF815" s="2"/>
      <c r="EG815" s="2"/>
      <c r="EH815" s="2"/>
      <c r="EI815" s="2"/>
      <c r="EJ815" s="2"/>
      <c r="EK815" s="2"/>
      <c r="EL815" s="2"/>
      <c r="EM815" s="2"/>
      <c r="EN815" s="2"/>
      <c r="EO815" s="2"/>
      <c r="EP815" s="2"/>
      <c r="EQ815" s="2"/>
      <c r="ER815" s="2"/>
      <c r="ES815" s="2"/>
      <c r="ET815" s="2"/>
      <c r="EU815" s="2"/>
      <c r="EV815" s="2"/>
      <c r="EW815" s="2"/>
      <c r="EX815" s="2"/>
      <c r="EY815" s="2"/>
      <c r="EZ815" s="2"/>
      <c r="FA815" s="2"/>
      <c r="FB815" s="2"/>
      <c r="FC815" s="2"/>
      <c r="FD815" s="2"/>
      <c r="FE815" s="2"/>
      <c r="FF815" s="2"/>
      <c r="FG815" s="2"/>
      <c r="FH815" s="2"/>
    </row>
    <row r="816" spans="1:164" ht="18.75" x14ac:dyDescent="0.3">
      <c r="A816" s="2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  <c r="DC816" s="2"/>
      <c r="DD816" s="2"/>
      <c r="DE816" s="2"/>
      <c r="DF816" s="2"/>
      <c r="DG816" s="2"/>
      <c r="DH816" s="2"/>
      <c r="DI816" s="2"/>
      <c r="DJ816" s="2"/>
      <c r="DK816" s="2"/>
      <c r="DL816" s="2"/>
      <c r="DM816" s="2"/>
      <c r="DN816" s="2"/>
      <c r="DO816" s="2"/>
      <c r="DP816" s="2"/>
      <c r="DQ816" s="2"/>
      <c r="DR816" s="2"/>
      <c r="DS816" s="2"/>
      <c r="DT816" s="2"/>
      <c r="DU816" s="2"/>
      <c r="DV816" s="2"/>
      <c r="DW816" s="2"/>
      <c r="DX816" s="2"/>
      <c r="DY816" s="2"/>
      <c r="DZ816" s="2"/>
      <c r="EA816" s="2"/>
      <c r="EB816" s="2"/>
      <c r="EC816" s="2"/>
      <c r="ED816" s="2"/>
      <c r="EE816" s="2"/>
      <c r="EF816" s="2"/>
      <c r="EG816" s="2"/>
      <c r="EH816" s="2"/>
      <c r="EI816" s="2"/>
      <c r="EJ816" s="2"/>
      <c r="EK816" s="2"/>
      <c r="EL816" s="2"/>
      <c r="EM816" s="2"/>
      <c r="EN816" s="2"/>
      <c r="EO816" s="2"/>
      <c r="EP816" s="2"/>
      <c r="EQ816" s="2"/>
      <c r="ER816" s="2"/>
      <c r="ES816" s="2"/>
      <c r="ET816" s="2"/>
      <c r="EU816" s="2"/>
      <c r="EV816" s="2"/>
      <c r="EW816" s="2"/>
      <c r="EX816" s="2"/>
      <c r="EY816" s="2"/>
      <c r="EZ816" s="2"/>
      <c r="FA816" s="2"/>
      <c r="FB816" s="2"/>
      <c r="FC816" s="2"/>
      <c r="FD816" s="2"/>
      <c r="FE816" s="2"/>
      <c r="FF816" s="2"/>
      <c r="FG816" s="2"/>
      <c r="FH816" s="2"/>
    </row>
    <row r="817" spans="1:164" ht="18.75" x14ac:dyDescent="0.3">
      <c r="A817" s="2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  <c r="DC817" s="2"/>
      <c r="DD817" s="2"/>
      <c r="DE817" s="2"/>
      <c r="DF817" s="2"/>
      <c r="DG817" s="2"/>
      <c r="DH817" s="2"/>
      <c r="DI817" s="2"/>
      <c r="DJ817" s="2"/>
      <c r="DK817" s="2"/>
      <c r="DL817" s="2"/>
      <c r="DM817" s="2"/>
      <c r="DN817" s="2"/>
      <c r="DO817" s="2"/>
      <c r="DP817" s="2"/>
      <c r="DQ817" s="2"/>
      <c r="DR817" s="2"/>
      <c r="DS817" s="2"/>
      <c r="DT817" s="2"/>
      <c r="DU817" s="2"/>
      <c r="DV817" s="2"/>
      <c r="DW817" s="2"/>
      <c r="DX817" s="2"/>
      <c r="DY817" s="2"/>
      <c r="DZ817" s="2"/>
      <c r="EA817" s="2"/>
      <c r="EB817" s="2"/>
      <c r="EC817" s="2"/>
      <c r="ED817" s="2"/>
      <c r="EE817" s="2"/>
      <c r="EF817" s="2"/>
      <c r="EG817" s="2"/>
      <c r="EH817" s="2"/>
      <c r="EI817" s="2"/>
      <c r="EJ817" s="2"/>
      <c r="EK817" s="2"/>
      <c r="EL817" s="2"/>
      <c r="EM817" s="2"/>
      <c r="EN817" s="2"/>
      <c r="EO817" s="2"/>
      <c r="EP817" s="2"/>
      <c r="EQ817" s="2"/>
      <c r="ER817" s="2"/>
      <c r="ES817" s="2"/>
      <c r="ET817" s="2"/>
      <c r="EU817" s="2"/>
      <c r="EV817" s="2"/>
      <c r="EW817" s="2"/>
      <c r="EX817" s="2"/>
      <c r="EY817" s="2"/>
      <c r="EZ817" s="2"/>
      <c r="FA817" s="2"/>
      <c r="FB817" s="2"/>
      <c r="FC817" s="2"/>
      <c r="FD817" s="2"/>
      <c r="FE817" s="2"/>
      <c r="FF817" s="2"/>
      <c r="FG817" s="2"/>
      <c r="FH817" s="2"/>
    </row>
    <row r="818" spans="1:164" ht="18.75" x14ac:dyDescent="0.3">
      <c r="A818" s="2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  <c r="DC818" s="2"/>
      <c r="DD818" s="2"/>
      <c r="DE818" s="2"/>
      <c r="DF818" s="2"/>
      <c r="DG818" s="2"/>
      <c r="DH818" s="2"/>
      <c r="DI818" s="2"/>
      <c r="DJ818" s="2"/>
      <c r="DK818" s="2"/>
      <c r="DL818" s="2"/>
      <c r="DM818" s="2"/>
      <c r="DN818" s="2"/>
      <c r="DO818" s="2"/>
      <c r="DP818" s="2"/>
      <c r="DQ818" s="2"/>
      <c r="DR818" s="2"/>
      <c r="DS818" s="2"/>
      <c r="DT818" s="2"/>
      <c r="DU818" s="2"/>
      <c r="DV818" s="2"/>
      <c r="DW818" s="2"/>
      <c r="DX818" s="2"/>
      <c r="DY818" s="2"/>
      <c r="DZ818" s="2"/>
      <c r="EA818" s="2"/>
      <c r="EB818" s="2"/>
      <c r="EC818" s="2"/>
      <c r="ED818" s="2"/>
      <c r="EE818" s="2"/>
      <c r="EF818" s="2"/>
      <c r="EG818" s="2"/>
      <c r="EH818" s="2"/>
      <c r="EI818" s="2"/>
      <c r="EJ818" s="2"/>
      <c r="EK818" s="2"/>
      <c r="EL818" s="2"/>
      <c r="EM818" s="2"/>
      <c r="EN818" s="2"/>
      <c r="EO818" s="2"/>
      <c r="EP818" s="2"/>
      <c r="EQ818" s="2"/>
      <c r="ER818" s="2"/>
      <c r="ES818" s="2"/>
      <c r="ET818" s="2"/>
      <c r="EU818" s="2"/>
      <c r="EV818" s="2"/>
      <c r="EW818" s="2"/>
      <c r="EX818" s="2"/>
      <c r="EY818" s="2"/>
      <c r="EZ818" s="2"/>
      <c r="FA818" s="2"/>
      <c r="FB818" s="2"/>
      <c r="FC818" s="2"/>
      <c r="FD818" s="2"/>
      <c r="FE818" s="2"/>
      <c r="FF818" s="2"/>
      <c r="FG818" s="2"/>
      <c r="FH818" s="2"/>
    </row>
    <row r="819" spans="1:164" ht="18.75" x14ac:dyDescent="0.3">
      <c r="A819" s="2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  <c r="DC819" s="2"/>
      <c r="DD819" s="2"/>
      <c r="DE819" s="2"/>
      <c r="DF819" s="2"/>
      <c r="DG819" s="2"/>
      <c r="DH819" s="2"/>
      <c r="DI819" s="2"/>
      <c r="DJ819" s="2"/>
      <c r="DK819" s="2"/>
      <c r="DL819" s="2"/>
      <c r="DM819" s="2"/>
      <c r="DN819" s="2"/>
      <c r="DO819" s="2"/>
      <c r="DP819" s="2"/>
      <c r="DQ819" s="2"/>
      <c r="DR819" s="2"/>
      <c r="DS819" s="2"/>
      <c r="DT819" s="2"/>
      <c r="DU819" s="2"/>
      <c r="DV819" s="2"/>
      <c r="DW819" s="2"/>
      <c r="DX819" s="2"/>
      <c r="DY819" s="2"/>
      <c r="DZ819" s="2"/>
      <c r="EA819" s="2"/>
      <c r="EB819" s="2"/>
      <c r="EC819" s="2"/>
      <c r="ED819" s="2"/>
      <c r="EE819" s="2"/>
      <c r="EF819" s="2"/>
      <c r="EG819" s="2"/>
      <c r="EH819" s="2"/>
      <c r="EI819" s="2"/>
      <c r="EJ819" s="2"/>
      <c r="EK819" s="2"/>
      <c r="EL819" s="2"/>
      <c r="EM819" s="2"/>
      <c r="EN819" s="2"/>
      <c r="EO819" s="2"/>
      <c r="EP819" s="2"/>
      <c r="EQ819" s="2"/>
      <c r="ER819" s="2"/>
      <c r="ES819" s="2"/>
      <c r="ET819" s="2"/>
      <c r="EU819" s="2"/>
      <c r="EV819" s="2"/>
      <c r="EW819" s="2"/>
      <c r="EX819" s="2"/>
      <c r="EY819" s="2"/>
      <c r="EZ819" s="2"/>
      <c r="FA819" s="2"/>
      <c r="FB819" s="2"/>
      <c r="FC819" s="2"/>
      <c r="FD819" s="2"/>
      <c r="FE819" s="2"/>
      <c r="FF819" s="2"/>
      <c r="FG819" s="2"/>
      <c r="FH819" s="2"/>
    </row>
    <row r="820" spans="1:164" ht="18.75" x14ac:dyDescent="0.3">
      <c r="A820" s="2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  <c r="CZ820" s="2"/>
      <c r="DA820" s="2"/>
      <c r="DB820" s="2"/>
      <c r="DC820" s="2"/>
      <c r="DD820" s="2"/>
      <c r="DE820" s="2"/>
      <c r="DF820" s="2"/>
      <c r="DG820" s="2"/>
      <c r="DH820" s="2"/>
      <c r="DI820" s="2"/>
      <c r="DJ820" s="2"/>
      <c r="DK820" s="2"/>
      <c r="DL820" s="2"/>
      <c r="DM820" s="2"/>
      <c r="DN820" s="2"/>
      <c r="DO820" s="2"/>
      <c r="DP820" s="2"/>
      <c r="DQ820" s="2"/>
      <c r="DR820" s="2"/>
      <c r="DS820" s="2"/>
      <c r="DT820" s="2"/>
      <c r="DU820" s="2"/>
      <c r="DV820" s="2"/>
      <c r="DW820" s="2"/>
      <c r="DX820" s="2"/>
      <c r="DY820" s="2"/>
      <c r="DZ820" s="2"/>
      <c r="EA820" s="2"/>
      <c r="EB820" s="2"/>
      <c r="EC820" s="2"/>
      <c r="ED820" s="2"/>
      <c r="EE820" s="2"/>
      <c r="EF820" s="2"/>
      <c r="EG820" s="2"/>
      <c r="EH820" s="2"/>
      <c r="EI820" s="2"/>
      <c r="EJ820" s="2"/>
      <c r="EK820" s="2"/>
      <c r="EL820" s="2"/>
      <c r="EM820" s="2"/>
      <c r="EN820" s="2"/>
      <c r="EO820" s="2"/>
      <c r="EP820" s="2"/>
      <c r="EQ820" s="2"/>
      <c r="ER820" s="2"/>
      <c r="ES820" s="2"/>
      <c r="ET820" s="2"/>
      <c r="EU820" s="2"/>
      <c r="EV820" s="2"/>
      <c r="EW820" s="2"/>
      <c r="EX820" s="2"/>
      <c r="EY820" s="2"/>
      <c r="EZ820" s="2"/>
      <c r="FA820" s="2"/>
      <c r="FB820" s="2"/>
      <c r="FC820" s="2"/>
      <c r="FD820" s="2"/>
      <c r="FE820" s="2"/>
      <c r="FF820" s="2"/>
      <c r="FG820" s="2"/>
      <c r="FH820" s="2"/>
    </row>
    <row r="821" spans="1:164" ht="18.75" x14ac:dyDescent="0.3">
      <c r="A821" s="2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  <c r="CZ821" s="2"/>
      <c r="DA821" s="2"/>
      <c r="DB821" s="2"/>
      <c r="DC821" s="2"/>
      <c r="DD821" s="2"/>
      <c r="DE821" s="2"/>
      <c r="DF821" s="2"/>
      <c r="DG821" s="2"/>
      <c r="DH821" s="2"/>
      <c r="DI821" s="2"/>
      <c r="DJ821" s="2"/>
      <c r="DK821" s="2"/>
      <c r="DL821" s="2"/>
      <c r="DM821" s="2"/>
      <c r="DN821" s="2"/>
      <c r="DO821" s="2"/>
      <c r="DP821" s="2"/>
      <c r="DQ821" s="2"/>
      <c r="DR821" s="2"/>
      <c r="DS821" s="2"/>
      <c r="DT821" s="2"/>
      <c r="DU821" s="2"/>
      <c r="DV821" s="2"/>
      <c r="DW821" s="2"/>
      <c r="DX821" s="2"/>
      <c r="DY821" s="2"/>
      <c r="DZ821" s="2"/>
      <c r="EA821" s="2"/>
      <c r="EB821" s="2"/>
      <c r="EC821" s="2"/>
      <c r="ED821" s="2"/>
      <c r="EE821" s="2"/>
      <c r="EF821" s="2"/>
      <c r="EG821" s="2"/>
      <c r="EH821" s="2"/>
      <c r="EI821" s="2"/>
      <c r="EJ821" s="2"/>
      <c r="EK821" s="2"/>
      <c r="EL821" s="2"/>
      <c r="EM821" s="2"/>
      <c r="EN821" s="2"/>
      <c r="EO821" s="2"/>
      <c r="EP821" s="2"/>
      <c r="EQ821" s="2"/>
      <c r="ER821" s="2"/>
      <c r="ES821" s="2"/>
      <c r="ET821" s="2"/>
      <c r="EU821" s="2"/>
      <c r="EV821" s="2"/>
      <c r="EW821" s="2"/>
      <c r="EX821" s="2"/>
      <c r="EY821" s="2"/>
      <c r="EZ821" s="2"/>
      <c r="FA821" s="2"/>
      <c r="FB821" s="2"/>
      <c r="FC821" s="2"/>
      <c r="FD821" s="2"/>
      <c r="FE821" s="2"/>
      <c r="FF821" s="2"/>
      <c r="FG821" s="2"/>
      <c r="FH821" s="2"/>
    </row>
    <row r="822" spans="1:164" ht="18.75" x14ac:dyDescent="0.3">
      <c r="A822" s="2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  <c r="CZ822" s="2"/>
      <c r="DA822" s="2"/>
      <c r="DB822" s="2"/>
      <c r="DC822" s="2"/>
      <c r="DD822" s="2"/>
      <c r="DE822" s="2"/>
      <c r="DF822" s="2"/>
      <c r="DG822" s="2"/>
      <c r="DH822" s="2"/>
      <c r="DI822" s="2"/>
      <c r="DJ822" s="2"/>
      <c r="DK822" s="2"/>
      <c r="DL822" s="2"/>
      <c r="DM822" s="2"/>
      <c r="DN822" s="2"/>
      <c r="DO822" s="2"/>
      <c r="DP822" s="2"/>
      <c r="DQ822" s="2"/>
      <c r="DR822" s="2"/>
      <c r="DS822" s="2"/>
      <c r="DT822" s="2"/>
      <c r="DU822" s="2"/>
      <c r="DV822" s="2"/>
      <c r="DW822" s="2"/>
      <c r="DX822" s="2"/>
      <c r="DY822" s="2"/>
      <c r="DZ822" s="2"/>
      <c r="EA822" s="2"/>
      <c r="EB822" s="2"/>
      <c r="EC822" s="2"/>
      <c r="ED822" s="2"/>
      <c r="EE822" s="2"/>
      <c r="EF822" s="2"/>
      <c r="EG822" s="2"/>
      <c r="EH822" s="2"/>
      <c r="EI822" s="2"/>
      <c r="EJ822" s="2"/>
      <c r="EK822" s="2"/>
      <c r="EL822" s="2"/>
      <c r="EM822" s="2"/>
      <c r="EN822" s="2"/>
      <c r="EO822" s="2"/>
      <c r="EP822" s="2"/>
      <c r="EQ822" s="2"/>
      <c r="ER822" s="2"/>
      <c r="ES822" s="2"/>
      <c r="ET822" s="2"/>
      <c r="EU822" s="2"/>
      <c r="EV822" s="2"/>
      <c r="EW822" s="2"/>
      <c r="EX822" s="2"/>
      <c r="EY822" s="2"/>
      <c r="EZ822" s="2"/>
      <c r="FA822" s="2"/>
      <c r="FB822" s="2"/>
      <c r="FC822" s="2"/>
      <c r="FD822" s="2"/>
      <c r="FE822" s="2"/>
      <c r="FF822" s="2"/>
      <c r="FG822" s="2"/>
      <c r="FH822" s="2"/>
    </row>
    <row r="823" spans="1:164" ht="18.75" x14ac:dyDescent="0.3">
      <c r="A823" s="2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  <c r="CZ823" s="2"/>
      <c r="DA823" s="2"/>
      <c r="DB823" s="2"/>
      <c r="DC823" s="2"/>
      <c r="DD823" s="2"/>
      <c r="DE823" s="2"/>
      <c r="DF823" s="2"/>
      <c r="DG823" s="2"/>
      <c r="DH823" s="2"/>
      <c r="DI823" s="2"/>
      <c r="DJ823" s="2"/>
      <c r="DK823" s="2"/>
      <c r="DL823" s="2"/>
      <c r="DM823" s="2"/>
      <c r="DN823" s="2"/>
      <c r="DO823" s="2"/>
      <c r="DP823" s="2"/>
      <c r="DQ823" s="2"/>
      <c r="DR823" s="2"/>
      <c r="DS823" s="2"/>
      <c r="DT823" s="2"/>
      <c r="DU823" s="2"/>
      <c r="DV823" s="2"/>
      <c r="DW823" s="2"/>
      <c r="DX823" s="2"/>
      <c r="DY823" s="2"/>
      <c r="DZ823" s="2"/>
      <c r="EA823" s="2"/>
      <c r="EB823" s="2"/>
      <c r="EC823" s="2"/>
      <c r="ED823" s="2"/>
      <c r="EE823" s="2"/>
      <c r="EF823" s="2"/>
      <c r="EG823" s="2"/>
      <c r="EH823" s="2"/>
      <c r="EI823" s="2"/>
      <c r="EJ823" s="2"/>
      <c r="EK823" s="2"/>
      <c r="EL823" s="2"/>
      <c r="EM823" s="2"/>
      <c r="EN823" s="2"/>
      <c r="EO823" s="2"/>
      <c r="EP823" s="2"/>
      <c r="EQ823" s="2"/>
      <c r="ER823" s="2"/>
      <c r="ES823" s="2"/>
      <c r="ET823" s="2"/>
      <c r="EU823" s="2"/>
      <c r="EV823" s="2"/>
      <c r="EW823" s="2"/>
      <c r="EX823" s="2"/>
      <c r="EY823" s="2"/>
      <c r="EZ823" s="2"/>
      <c r="FA823" s="2"/>
      <c r="FB823" s="2"/>
      <c r="FC823" s="2"/>
      <c r="FD823" s="2"/>
      <c r="FE823" s="2"/>
      <c r="FF823" s="2"/>
      <c r="FG823" s="2"/>
      <c r="FH823" s="2"/>
    </row>
    <row r="824" spans="1:164" ht="18.75" x14ac:dyDescent="0.3">
      <c r="A824" s="2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  <c r="CZ824" s="2"/>
      <c r="DA824" s="2"/>
      <c r="DB824" s="2"/>
      <c r="DC824" s="2"/>
      <c r="DD824" s="2"/>
      <c r="DE824" s="2"/>
      <c r="DF824" s="2"/>
      <c r="DG824" s="2"/>
      <c r="DH824" s="2"/>
      <c r="DI824" s="2"/>
      <c r="DJ824" s="2"/>
      <c r="DK824" s="2"/>
      <c r="DL824" s="2"/>
      <c r="DM824" s="2"/>
      <c r="DN824" s="2"/>
      <c r="DO824" s="2"/>
      <c r="DP824" s="2"/>
      <c r="DQ824" s="2"/>
      <c r="DR824" s="2"/>
      <c r="DS824" s="2"/>
      <c r="DT824" s="2"/>
      <c r="DU824" s="2"/>
      <c r="DV824" s="2"/>
      <c r="DW824" s="2"/>
      <c r="DX824" s="2"/>
      <c r="DY824" s="2"/>
      <c r="DZ824" s="2"/>
      <c r="EA824" s="2"/>
      <c r="EB824" s="2"/>
      <c r="EC824" s="2"/>
      <c r="ED824" s="2"/>
      <c r="EE824" s="2"/>
      <c r="EF824" s="2"/>
      <c r="EG824" s="2"/>
      <c r="EH824" s="2"/>
      <c r="EI824" s="2"/>
      <c r="EJ824" s="2"/>
      <c r="EK824" s="2"/>
      <c r="EL824" s="2"/>
      <c r="EM824" s="2"/>
      <c r="EN824" s="2"/>
      <c r="EO824" s="2"/>
      <c r="EP824" s="2"/>
      <c r="EQ824" s="2"/>
      <c r="ER824" s="2"/>
      <c r="ES824" s="2"/>
      <c r="ET824" s="2"/>
      <c r="EU824" s="2"/>
      <c r="EV824" s="2"/>
      <c r="EW824" s="2"/>
      <c r="EX824" s="2"/>
      <c r="EY824" s="2"/>
      <c r="EZ824" s="2"/>
      <c r="FA824" s="2"/>
      <c r="FB824" s="2"/>
      <c r="FC824" s="2"/>
      <c r="FD824" s="2"/>
      <c r="FE824" s="2"/>
      <c r="FF824" s="2"/>
      <c r="FG824" s="2"/>
      <c r="FH824" s="2"/>
    </row>
    <row r="825" spans="1:164" ht="18.75" x14ac:dyDescent="0.3">
      <c r="A825" s="2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  <c r="CZ825" s="2"/>
      <c r="DA825" s="2"/>
      <c r="DB825" s="2"/>
      <c r="DC825" s="2"/>
      <c r="DD825" s="2"/>
      <c r="DE825" s="2"/>
      <c r="DF825" s="2"/>
      <c r="DG825" s="2"/>
      <c r="DH825" s="2"/>
      <c r="DI825" s="2"/>
      <c r="DJ825" s="2"/>
      <c r="DK825" s="2"/>
      <c r="DL825" s="2"/>
      <c r="DM825" s="2"/>
      <c r="DN825" s="2"/>
      <c r="DO825" s="2"/>
      <c r="DP825" s="2"/>
      <c r="DQ825" s="2"/>
      <c r="DR825" s="2"/>
      <c r="DS825" s="2"/>
      <c r="DT825" s="2"/>
      <c r="DU825" s="2"/>
      <c r="DV825" s="2"/>
      <c r="DW825" s="2"/>
      <c r="DX825" s="2"/>
      <c r="DY825" s="2"/>
      <c r="DZ825" s="2"/>
      <c r="EA825" s="2"/>
      <c r="EB825" s="2"/>
      <c r="EC825" s="2"/>
      <c r="ED825" s="2"/>
      <c r="EE825" s="2"/>
      <c r="EF825" s="2"/>
      <c r="EG825" s="2"/>
      <c r="EH825" s="2"/>
      <c r="EI825" s="2"/>
      <c r="EJ825" s="2"/>
      <c r="EK825" s="2"/>
      <c r="EL825" s="2"/>
      <c r="EM825" s="2"/>
      <c r="EN825" s="2"/>
      <c r="EO825" s="2"/>
      <c r="EP825" s="2"/>
      <c r="EQ825" s="2"/>
      <c r="ER825" s="2"/>
      <c r="ES825" s="2"/>
      <c r="ET825" s="2"/>
      <c r="EU825" s="2"/>
      <c r="EV825" s="2"/>
      <c r="EW825" s="2"/>
      <c r="EX825" s="2"/>
      <c r="EY825" s="2"/>
      <c r="EZ825" s="2"/>
      <c r="FA825" s="2"/>
      <c r="FB825" s="2"/>
      <c r="FC825" s="2"/>
      <c r="FD825" s="2"/>
      <c r="FE825" s="2"/>
      <c r="FF825" s="2"/>
      <c r="FG825" s="2"/>
      <c r="FH825" s="2"/>
    </row>
    <row r="826" spans="1:164" ht="18.75" x14ac:dyDescent="0.3">
      <c r="A826" s="2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  <c r="CZ826" s="2"/>
      <c r="DA826" s="2"/>
      <c r="DB826" s="2"/>
      <c r="DC826" s="2"/>
      <c r="DD826" s="2"/>
      <c r="DE826" s="2"/>
      <c r="DF826" s="2"/>
      <c r="DG826" s="2"/>
      <c r="DH826" s="2"/>
      <c r="DI826" s="2"/>
      <c r="DJ826" s="2"/>
      <c r="DK826" s="2"/>
      <c r="DL826" s="2"/>
      <c r="DM826" s="2"/>
      <c r="DN826" s="2"/>
      <c r="DO826" s="2"/>
      <c r="DP826" s="2"/>
      <c r="DQ826" s="2"/>
      <c r="DR826" s="2"/>
      <c r="DS826" s="2"/>
      <c r="DT826" s="2"/>
      <c r="DU826" s="2"/>
      <c r="DV826" s="2"/>
      <c r="DW826" s="2"/>
      <c r="DX826" s="2"/>
      <c r="DY826" s="2"/>
      <c r="DZ826" s="2"/>
      <c r="EA826" s="2"/>
      <c r="EB826" s="2"/>
      <c r="EC826" s="2"/>
      <c r="ED826" s="2"/>
      <c r="EE826" s="2"/>
      <c r="EF826" s="2"/>
      <c r="EG826" s="2"/>
      <c r="EH826" s="2"/>
      <c r="EI826" s="2"/>
      <c r="EJ826" s="2"/>
      <c r="EK826" s="2"/>
      <c r="EL826" s="2"/>
      <c r="EM826" s="2"/>
      <c r="EN826" s="2"/>
      <c r="EO826" s="2"/>
      <c r="EP826" s="2"/>
      <c r="EQ826" s="2"/>
      <c r="ER826" s="2"/>
      <c r="ES826" s="2"/>
      <c r="ET826" s="2"/>
      <c r="EU826" s="2"/>
      <c r="EV826" s="2"/>
      <c r="EW826" s="2"/>
      <c r="EX826" s="2"/>
      <c r="EY826" s="2"/>
      <c r="EZ826" s="2"/>
      <c r="FA826" s="2"/>
      <c r="FB826" s="2"/>
      <c r="FC826" s="2"/>
      <c r="FD826" s="2"/>
      <c r="FE826" s="2"/>
      <c r="FF826" s="2"/>
      <c r="FG826" s="2"/>
      <c r="FH826" s="2"/>
    </row>
    <row r="827" spans="1:164" ht="18.75" x14ac:dyDescent="0.3">
      <c r="A827" s="2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  <c r="DC827" s="2"/>
      <c r="DD827" s="2"/>
      <c r="DE827" s="2"/>
      <c r="DF827" s="2"/>
      <c r="DG827" s="2"/>
      <c r="DH827" s="2"/>
      <c r="DI827" s="2"/>
      <c r="DJ827" s="2"/>
      <c r="DK827" s="2"/>
      <c r="DL827" s="2"/>
      <c r="DM827" s="2"/>
      <c r="DN827" s="2"/>
      <c r="DO827" s="2"/>
      <c r="DP827" s="2"/>
      <c r="DQ827" s="2"/>
      <c r="DR827" s="2"/>
      <c r="DS827" s="2"/>
      <c r="DT827" s="2"/>
      <c r="DU827" s="2"/>
      <c r="DV827" s="2"/>
      <c r="DW827" s="2"/>
      <c r="DX827" s="2"/>
      <c r="DY827" s="2"/>
      <c r="DZ827" s="2"/>
      <c r="EA827" s="2"/>
      <c r="EB827" s="2"/>
      <c r="EC827" s="2"/>
      <c r="ED827" s="2"/>
      <c r="EE827" s="2"/>
      <c r="EF827" s="2"/>
      <c r="EG827" s="2"/>
      <c r="EH827" s="2"/>
      <c r="EI827" s="2"/>
      <c r="EJ827" s="2"/>
      <c r="EK827" s="2"/>
      <c r="EL827" s="2"/>
      <c r="EM827" s="2"/>
      <c r="EN827" s="2"/>
      <c r="EO827" s="2"/>
      <c r="EP827" s="2"/>
      <c r="EQ827" s="2"/>
      <c r="ER827" s="2"/>
      <c r="ES827" s="2"/>
      <c r="ET827" s="2"/>
      <c r="EU827" s="2"/>
      <c r="EV827" s="2"/>
      <c r="EW827" s="2"/>
      <c r="EX827" s="2"/>
      <c r="EY827" s="2"/>
      <c r="EZ827" s="2"/>
      <c r="FA827" s="2"/>
      <c r="FB827" s="2"/>
      <c r="FC827" s="2"/>
      <c r="FD827" s="2"/>
      <c r="FE827" s="2"/>
      <c r="FF827" s="2"/>
      <c r="FG827" s="2"/>
      <c r="FH827" s="2"/>
    </row>
    <row r="828" spans="1:164" ht="18.75" x14ac:dyDescent="0.3">
      <c r="A828" s="2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  <c r="CZ828" s="2"/>
      <c r="DA828" s="2"/>
      <c r="DB828" s="2"/>
      <c r="DC828" s="2"/>
      <c r="DD828" s="2"/>
      <c r="DE828" s="2"/>
      <c r="DF828" s="2"/>
      <c r="DG828" s="2"/>
      <c r="DH828" s="2"/>
      <c r="DI828" s="2"/>
      <c r="DJ828" s="2"/>
      <c r="DK828" s="2"/>
      <c r="DL828" s="2"/>
      <c r="DM828" s="2"/>
      <c r="DN828" s="2"/>
      <c r="DO828" s="2"/>
      <c r="DP828" s="2"/>
      <c r="DQ828" s="2"/>
      <c r="DR828" s="2"/>
      <c r="DS828" s="2"/>
      <c r="DT828" s="2"/>
      <c r="DU828" s="2"/>
      <c r="DV828" s="2"/>
      <c r="DW828" s="2"/>
      <c r="DX828" s="2"/>
      <c r="DY828" s="2"/>
      <c r="DZ828" s="2"/>
      <c r="EA828" s="2"/>
      <c r="EB828" s="2"/>
      <c r="EC828" s="2"/>
      <c r="ED828" s="2"/>
      <c r="EE828" s="2"/>
      <c r="EF828" s="2"/>
      <c r="EG828" s="2"/>
      <c r="EH828" s="2"/>
      <c r="EI828" s="2"/>
      <c r="EJ828" s="2"/>
      <c r="EK828" s="2"/>
      <c r="EL828" s="2"/>
      <c r="EM828" s="2"/>
      <c r="EN828" s="2"/>
      <c r="EO828" s="2"/>
      <c r="EP828" s="2"/>
      <c r="EQ828" s="2"/>
      <c r="ER828" s="2"/>
      <c r="ES828" s="2"/>
      <c r="ET828" s="2"/>
      <c r="EU828" s="2"/>
      <c r="EV828" s="2"/>
      <c r="EW828" s="2"/>
      <c r="EX828" s="2"/>
      <c r="EY828" s="2"/>
      <c r="EZ828" s="2"/>
      <c r="FA828" s="2"/>
      <c r="FB828" s="2"/>
      <c r="FC828" s="2"/>
      <c r="FD828" s="2"/>
      <c r="FE828" s="2"/>
      <c r="FF828" s="2"/>
      <c r="FG828" s="2"/>
      <c r="FH828" s="2"/>
    </row>
    <row r="829" spans="1:164" ht="18.75" x14ac:dyDescent="0.3">
      <c r="A829" s="2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  <c r="CZ829" s="2"/>
      <c r="DA829" s="2"/>
      <c r="DB829" s="2"/>
      <c r="DC829" s="2"/>
      <c r="DD829" s="2"/>
      <c r="DE829" s="2"/>
      <c r="DF829" s="2"/>
      <c r="DG829" s="2"/>
      <c r="DH829" s="2"/>
      <c r="DI829" s="2"/>
      <c r="DJ829" s="2"/>
      <c r="DK829" s="2"/>
      <c r="DL829" s="2"/>
      <c r="DM829" s="2"/>
      <c r="DN829" s="2"/>
      <c r="DO829" s="2"/>
      <c r="DP829" s="2"/>
      <c r="DQ829" s="2"/>
      <c r="DR829" s="2"/>
      <c r="DS829" s="2"/>
      <c r="DT829" s="2"/>
      <c r="DU829" s="2"/>
      <c r="DV829" s="2"/>
      <c r="DW829" s="2"/>
      <c r="DX829" s="2"/>
      <c r="DY829" s="2"/>
      <c r="DZ829" s="2"/>
      <c r="EA829" s="2"/>
      <c r="EB829" s="2"/>
      <c r="EC829" s="2"/>
      <c r="ED829" s="2"/>
      <c r="EE829" s="2"/>
      <c r="EF829" s="2"/>
      <c r="EG829" s="2"/>
      <c r="EH829" s="2"/>
      <c r="EI829" s="2"/>
      <c r="EJ829" s="2"/>
      <c r="EK829" s="2"/>
      <c r="EL829" s="2"/>
      <c r="EM829" s="2"/>
      <c r="EN829" s="2"/>
      <c r="EO829" s="2"/>
      <c r="EP829" s="2"/>
      <c r="EQ829" s="2"/>
      <c r="ER829" s="2"/>
      <c r="ES829" s="2"/>
      <c r="ET829" s="2"/>
      <c r="EU829" s="2"/>
      <c r="EV829" s="2"/>
      <c r="EW829" s="2"/>
      <c r="EX829" s="2"/>
      <c r="EY829" s="2"/>
      <c r="EZ829" s="2"/>
      <c r="FA829" s="2"/>
      <c r="FB829" s="2"/>
      <c r="FC829" s="2"/>
      <c r="FD829" s="2"/>
      <c r="FE829" s="2"/>
      <c r="FF829" s="2"/>
      <c r="FG829" s="2"/>
      <c r="FH829" s="2"/>
    </row>
    <row r="830" spans="1:164" ht="18.75" x14ac:dyDescent="0.3">
      <c r="A830" s="2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  <c r="CZ830" s="2"/>
      <c r="DA830" s="2"/>
      <c r="DB830" s="2"/>
      <c r="DC830" s="2"/>
      <c r="DD830" s="2"/>
      <c r="DE830" s="2"/>
      <c r="DF830" s="2"/>
      <c r="DG830" s="2"/>
      <c r="DH830" s="2"/>
      <c r="DI830" s="2"/>
      <c r="DJ830" s="2"/>
      <c r="DK830" s="2"/>
      <c r="DL830" s="2"/>
      <c r="DM830" s="2"/>
      <c r="DN830" s="2"/>
      <c r="DO830" s="2"/>
      <c r="DP830" s="2"/>
      <c r="DQ830" s="2"/>
      <c r="DR830" s="2"/>
      <c r="DS830" s="2"/>
      <c r="DT830" s="2"/>
      <c r="DU830" s="2"/>
      <c r="DV830" s="2"/>
      <c r="DW830" s="2"/>
      <c r="DX830" s="2"/>
      <c r="DY830" s="2"/>
      <c r="DZ830" s="2"/>
      <c r="EA830" s="2"/>
      <c r="EB830" s="2"/>
      <c r="EC830" s="2"/>
      <c r="ED830" s="2"/>
      <c r="EE830" s="2"/>
      <c r="EF830" s="2"/>
      <c r="EG830" s="2"/>
      <c r="EH830" s="2"/>
      <c r="EI830" s="2"/>
      <c r="EJ830" s="2"/>
      <c r="EK830" s="2"/>
      <c r="EL830" s="2"/>
      <c r="EM830" s="2"/>
      <c r="EN830" s="2"/>
      <c r="EO830" s="2"/>
      <c r="EP830" s="2"/>
      <c r="EQ830" s="2"/>
      <c r="ER830" s="2"/>
      <c r="ES830" s="2"/>
      <c r="ET830" s="2"/>
      <c r="EU830" s="2"/>
      <c r="EV830" s="2"/>
      <c r="EW830" s="2"/>
      <c r="EX830" s="2"/>
      <c r="EY830" s="2"/>
      <c r="EZ830" s="2"/>
      <c r="FA830" s="2"/>
      <c r="FB830" s="2"/>
      <c r="FC830" s="2"/>
      <c r="FD830" s="2"/>
      <c r="FE830" s="2"/>
      <c r="FF830" s="2"/>
      <c r="FG830" s="2"/>
      <c r="FH830" s="2"/>
    </row>
    <row r="831" spans="1:164" ht="18.75" x14ac:dyDescent="0.3">
      <c r="A831" s="2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  <c r="CZ831" s="2"/>
      <c r="DA831" s="2"/>
      <c r="DB831" s="2"/>
      <c r="DC831" s="2"/>
      <c r="DD831" s="2"/>
      <c r="DE831" s="2"/>
      <c r="DF831" s="2"/>
      <c r="DG831" s="2"/>
      <c r="DH831" s="2"/>
      <c r="DI831" s="2"/>
      <c r="DJ831" s="2"/>
      <c r="DK831" s="2"/>
      <c r="DL831" s="2"/>
      <c r="DM831" s="2"/>
      <c r="DN831" s="2"/>
      <c r="DO831" s="2"/>
      <c r="DP831" s="2"/>
      <c r="DQ831" s="2"/>
      <c r="DR831" s="2"/>
      <c r="DS831" s="2"/>
      <c r="DT831" s="2"/>
      <c r="DU831" s="2"/>
      <c r="DV831" s="2"/>
      <c r="DW831" s="2"/>
      <c r="DX831" s="2"/>
      <c r="DY831" s="2"/>
      <c r="DZ831" s="2"/>
      <c r="EA831" s="2"/>
      <c r="EB831" s="2"/>
      <c r="EC831" s="2"/>
      <c r="ED831" s="2"/>
      <c r="EE831" s="2"/>
      <c r="EF831" s="2"/>
      <c r="EG831" s="2"/>
      <c r="EH831" s="2"/>
      <c r="EI831" s="2"/>
      <c r="EJ831" s="2"/>
      <c r="EK831" s="2"/>
      <c r="EL831" s="2"/>
      <c r="EM831" s="2"/>
      <c r="EN831" s="2"/>
      <c r="EO831" s="2"/>
      <c r="EP831" s="2"/>
      <c r="EQ831" s="2"/>
      <c r="ER831" s="2"/>
      <c r="ES831" s="2"/>
      <c r="ET831" s="2"/>
      <c r="EU831" s="2"/>
      <c r="EV831" s="2"/>
      <c r="EW831" s="2"/>
      <c r="EX831" s="2"/>
      <c r="EY831" s="2"/>
      <c r="EZ831" s="2"/>
      <c r="FA831" s="2"/>
      <c r="FB831" s="2"/>
      <c r="FC831" s="2"/>
      <c r="FD831" s="2"/>
      <c r="FE831" s="2"/>
      <c r="FF831" s="2"/>
      <c r="FG831" s="2"/>
      <c r="FH831" s="2"/>
    </row>
    <row r="832" spans="1:164" ht="18.75" x14ac:dyDescent="0.3">
      <c r="A832" s="2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  <c r="CZ832" s="2"/>
      <c r="DA832" s="2"/>
      <c r="DB832" s="2"/>
      <c r="DC832" s="2"/>
      <c r="DD832" s="2"/>
      <c r="DE832" s="2"/>
      <c r="DF832" s="2"/>
      <c r="DG832" s="2"/>
      <c r="DH832" s="2"/>
      <c r="DI832" s="2"/>
      <c r="DJ832" s="2"/>
      <c r="DK832" s="2"/>
      <c r="DL832" s="2"/>
      <c r="DM832" s="2"/>
      <c r="DN832" s="2"/>
      <c r="DO832" s="2"/>
      <c r="DP832" s="2"/>
      <c r="DQ832" s="2"/>
      <c r="DR832" s="2"/>
      <c r="DS832" s="2"/>
      <c r="DT832" s="2"/>
      <c r="DU832" s="2"/>
      <c r="DV832" s="2"/>
      <c r="DW832" s="2"/>
      <c r="DX832" s="2"/>
      <c r="DY832" s="2"/>
      <c r="DZ832" s="2"/>
      <c r="EA832" s="2"/>
      <c r="EB832" s="2"/>
      <c r="EC832" s="2"/>
      <c r="ED832" s="2"/>
      <c r="EE832" s="2"/>
      <c r="EF832" s="2"/>
      <c r="EG832" s="2"/>
      <c r="EH832" s="2"/>
      <c r="EI832" s="2"/>
      <c r="EJ832" s="2"/>
      <c r="EK832" s="2"/>
      <c r="EL832" s="2"/>
      <c r="EM832" s="2"/>
      <c r="EN832" s="2"/>
      <c r="EO832" s="2"/>
      <c r="EP832" s="2"/>
      <c r="EQ832" s="2"/>
      <c r="ER832" s="2"/>
      <c r="ES832" s="2"/>
      <c r="ET832" s="2"/>
      <c r="EU832" s="2"/>
      <c r="EV832" s="2"/>
      <c r="EW832" s="2"/>
      <c r="EX832" s="2"/>
      <c r="EY832" s="2"/>
      <c r="EZ832" s="2"/>
      <c r="FA832" s="2"/>
      <c r="FB832" s="2"/>
      <c r="FC832" s="2"/>
      <c r="FD832" s="2"/>
      <c r="FE832" s="2"/>
      <c r="FF832" s="2"/>
      <c r="FG832" s="2"/>
      <c r="FH832" s="2"/>
    </row>
    <row r="833" spans="1:164" ht="18.75" x14ac:dyDescent="0.3">
      <c r="A833" s="2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  <c r="CZ833" s="2"/>
      <c r="DA833" s="2"/>
      <c r="DB833" s="2"/>
      <c r="DC833" s="2"/>
      <c r="DD833" s="2"/>
      <c r="DE833" s="2"/>
      <c r="DF833" s="2"/>
      <c r="DG833" s="2"/>
      <c r="DH833" s="2"/>
      <c r="DI833" s="2"/>
      <c r="DJ833" s="2"/>
      <c r="DK833" s="2"/>
      <c r="DL833" s="2"/>
      <c r="DM833" s="2"/>
      <c r="DN833" s="2"/>
      <c r="DO833" s="2"/>
      <c r="DP833" s="2"/>
      <c r="DQ833" s="2"/>
      <c r="DR833" s="2"/>
      <c r="DS833" s="2"/>
      <c r="DT833" s="2"/>
      <c r="DU833" s="2"/>
      <c r="DV833" s="2"/>
      <c r="DW833" s="2"/>
      <c r="DX833" s="2"/>
      <c r="DY833" s="2"/>
      <c r="DZ833" s="2"/>
      <c r="EA833" s="2"/>
      <c r="EB833" s="2"/>
      <c r="EC833" s="2"/>
      <c r="ED833" s="2"/>
      <c r="EE833" s="2"/>
      <c r="EF833" s="2"/>
      <c r="EG833" s="2"/>
      <c r="EH833" s="2"/>
      <c r="EI833" s="2"/>
      <c r="EJ833" s="2"/>
      <c r="EK833" s="2"/>
      <c r="EL833" s="2"/>
      <c r="EM833" s="2"/>
      <c r="EN833" s="2"/>
      <c r="EO833" s="2"/>
      <c r="EP833" s="2"/>
      <c r="EQ833" s="2"/>
      <c r="ER833" s="2"/>
      <c r="ES833" s="2"/>
      <c r="ET833" s="2"/>
      <c r="EU833" s="2"/>
      <c r="EV833" s="2"/>
      <c r="EW833" s="2"/>
      <c r="EX833" s="2"/>
      <c r="EY833" s="2"/>
      <c r="EZ833" s="2"/>
      <c r="FA833" s="2"/>
      <c r="FB833" s="2"/>
      <c r="FC833" s="2"/>
      <c r="FD833" s="2"/>
      <c r="FE833" s="2"/>
      <c r="FF833" s="2"/>
      <c r="FG833" s="2"/>
      <c r="FH833" s="2"/>
    </row>
    <row r="834" spans="1:164" ht="18.75" x14ac:dyDescent="0.3">
      <c r="A834" s="2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  <c r="CZ834" s="2"/>
      <c r="DA834" s="2"/>
      <c r="DB834" s="2"/>
      <c r="DC834" s="2"/>
      <c r="DD834" s="2"/>
      <c r="DE834" s="2"/>
      <c r="DF834" s="2"/>
      <c r="DG834" s="2"/>
      <c r="DH834" s="2"/>
      <c r="DI834" s="2"/>
      <c r="DJ834" s="2"/>
      <c r="DK834" s="2"/>
      <c r="DL834" s="2"/>
      <c r="DM834" s="2"/>
      <c r="DN834" s="2"/>
      <c r="DO834" s="2"/>
      <c r="DP834" s="2"/>
      <c r="DQ834" s="2"/>
      <c r="DR834" s="2"/>
      <c r="DS834" s="2"/>
      <c r="DT834" s="2"/>
      <c r="DU834" s="2"/>
      <c r="DV834" s="2"/>
      <c r="DW834" s="2"/>
      <c r="DX834" s="2"/>
      <c r="DY834" s="2"/>
      <c r="DZ834" s="2"/>
      <c r="EA834" s="2"/>
      <c r="EB834" s="2"/>
      <c r="EC834" s="2"/>
      <c r="ED834" s="2"/>
      <c r="EE834" s="2"/>
      <c r="EF834" s="2"/>
      <c r="EG834" s="2"/>
      <c r="EH834" s="2"/>
      <c r="EI834" s="2"/>
      <c r="EJ834" s="2"/>
      <c r="EK834" s="2"/>
      <c r="EL834" s="2"/>
      <c r="EM834" s="2"/>
      <c r="EN834" s="2"/>
      <c r="EO834" s="2"/>
      <c r="EP834" s="2"/>
      <c r="EQ834" s="2"/>
      <c r="ER834" s="2"/>
      <c r="ES834" s="2"/>
      <c r="ET834" s="2"/>
      <c r="EU834" s="2"/>
      <c r="EV834" s="2"/>
      <c r="EW834" s="2"/>
      <c r="EX834" s="2"/>
      <c r="EY834" s="2"/>
      <c r="EZ834" s="2"/>
      <c r="FA834" s="2"/>
      <c r="FB834" s="2"/>
      <c r="FC834" s="2"/>
      <c r="FD834" s="2"/>
      <c r="FE834" s="2"/>
      <c r="FF834" s="2"/>
      <c r="FG834" s="2"/>
      <c r="FH834" s="2"/>
    </row>
    <row r="835" spans="1:164" ht="18.75" x14ac:dyDescent="0.3">
      <c r="A835" s="2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  <c r="CZ835" s="2"/>
      <c r="DA835" s="2"/>
      <c r="DB835" s="2"/>
      <c r="DC835" s="2"/>
      <c r="DD835" s="2"/>
      <c r="DE835" s="2"/>
      <c r="DF835" s="2"/>
      <c r="DG835" s="2"/>
      <c r="DH835" s="2"/>
      <c r="DI835" s="2"/>
      <c r="DJ835" s="2"/>
      <c r="DK835" s="2"/>
      <c r="DL835" s="2"/>
      <c r="DM835" s="2"/>
      <c r="DN835" s="2"/>
      <c r="DO835" s="2"/>
      <c r="DP835" s="2"/>
      <c r="DQ835" s="2"/>
      <c r="DR835" s="2"/>
      <c r="DS835" s="2"/>
      <c r="DT835" s="2"/>
      <c r="DU835" s="2"/>
      <c r="DV835" s="2"/>
      <c r="DW835" s="2"/>
      <c r="DX835" s="2"/>
      <c r="DY835" s="2"/>
      <c r="DZ835" s="2"/>
      <c r="EA835" s="2"/>
      <c r="EB835" s="2"/>
      <c r="EC835" s="2"/>
      <c r="ED835" s="2"/>
      <c r="EE835" s="2"/>
      <c r="EF835" s="2"/>
      <c r="EG835" s="2"/>
      <c r="EH835" s="2"/>
      <c r="EI835" s="2"/>
      <c r="EJ835" s="2"/>
      <c r="EK835" s="2"/>
      <c r="EL835" s="2"/>
      <c r="EM835" s="2"/>
      <c r="EN835" s="2"/>
      <c r="EO835" s="2"/>
      <c r="EP835" s="2"/>
      <c r="EQ835" s="2"/>
      <c r="ER835" s="2"/>
      <c r="ES835" s="2"/>
      <c r="ET835" s="2"/>
      <c r="EU835" s="2"/>
      <c r="EV835" s="2"/>
      <c r="EW835" s="2"/>
      <c r="EX835" s="2"/>
      <c r="EY835" s="2"/>
      <c r="EZ835" s="2"/>
      <c r="FA835" s="2"/>
      <c r="FB835" s="2"/>
      <c r="FC835" s="2"/>
      <c r="FD835" s="2"/>
      <c r="FE835" s="2"/>
      <c r="FF835" s="2"/>
      <c r="FG835" s="2"/>
      <c r="FH835" s="2"/>
    </row>
    <row r="836" spans="1:164" ht="18.75" x14ac:dyDescent="0.3">
      <c r="A836" s="2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  <c r="CZ836" s="2"/>
      <c r="DA836" s="2"/>
      <c r="DB836" s="2"/>
      <c r="DC836" s="2"/>
      <c r="DD836" s="2"/>
      <c r="DE836" s="2"/>
      <c r="DF836" s="2"/>
      <c r="DG836" s="2"/>
      <c r="DH836" s="2"/>
      <c r="DI836" s="2"/>
      <c r="DJ836" s="2"/>
      <c r="DK836" s="2"/>
      <c r="DL836" s="2"/>
      <c r="DM836" s="2"/>
      <c r="DN836" s="2"/>
      <c r="DO836" s="2"/>
      <c r="DP836" s="2"/>
      <c r="DQ836" s="2"/>
      <c r="DR836" s="2"/>
      <c r="DS836" s="2"/>
      <c r="DT836" s="2"/>
      <c r="DU836" s="2"/>
      <c r="DV836" s="2"/>
      <c r="DW836" s="2"/>
      <c r="DX836" s="2"/>
      <c r="DY836" s="2"/>
      <c r="DZ836" s="2"/>
      <c r="EA836" s="2"/>
      <c r="EB836" s="2"/>
      <c r="EC836" s="2"/>
      <c r="ED836" s="2"/>
      <c r="EE836" s="2"/>
      <c r="EF836" s="2"/>
      <c r="EG836" s="2"/>
      <c r="EH836" s="2"/>
      <c r="EI836" s="2"/>
      <c r="EJ836" s="2"/>
      <c r="EK836" s="2"/>
      <c r="EL836" s="2"/>
      <c r="EM836" s="2"/>
      <c r="EN836" s="2"/>
      <c r="EO836" s="2"/>
      <c r="EP836" s="2"/>
      <c r="EQ836" s="2"/>
      <c r="ER836" s="2"/>
      <c r="ES836" s="2"/>
      <c r="ET836" s="2"/>
      <c r="EU836" s="2"/>
      <c r="EV836" s="2"/>
      <c r="EW836" s="2"/>
      <c r="EX836" s="2"/>
      <c r="EY836" s="2"/>
      <c r="EZ836" s="2"/>
      <c r="FA836" s="2"/>
      <c r="FB836" s="2"/>
      <c r="FC836" s="2"/>
      <c r="FD836" s="2"/>
      <c r="FE836" s="2"/>
      <c r="FF836" s="2"/>
      <c r="FG836" s="2"/>
      <c r="FH836" s="2"/>
    </row>
    <row r="837" spans="1:164" ht="18.75" x14ac:dyDescent="0.3">
      <c r="A837" s="2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  <c r="CZ837" s="2"/>
      <c r="DA837" s="2"/>
      <c r="DB837" s="2"/>
      <c r="DC837" s="2"/>
      <c r="DD837" s="2"/>
      <c r="DE837" s="2"/>
      <c r="DF837" s="2"/>
      <c r="DG837" s="2"/>
      <c r="DH837" s="2"/>
      <c r="DI837" s="2"/>
      <c r="DJ837" s="2"/>
      <c r="DK837" s="2"/>
      <c r="DL837" s="2"/>
      <c r="DM837" s="2"/>
      <c r="DN837" s="2"/>
      <c r="DO837" s="2"/>
      <c r="DP837" s="2"/>
      <c r="DQ837" s="2"/>
      <c r="DR837" s="2"/>
      <c r="DS837" s="2"/>
      <c r="DT837" s="2"/>
      <c r="DU837" s="2"/>
      <c r="DV837" s="2"/>
      <c r="DW837" s="2"/>
      <c r="DX837" s="2"/>
      <c r="DY837" s="2"/>
      <c r="DZ837" s="2"/>
      <c r="EA837" s="2"/>
      <c r="EB837" s="2"/>
      <c r="EC837" s="2"/>
      <c r="ED837" s="2"/>
      <c r="EE837" s="2"/>
      <c r="EF837" s="2"/>
      <c r="EG837" s="2"/>
      <c r="EH837" s="2"/>
      <c r="EI837" s="2"/>
      <c r="EJ837" s="2"/>
      <c r="EK837" s="2"/>
      <c r="EL837" s="2"/>
      <c r="EM837" s="2"/>
      <c r="EN837" s="2"/>
      <c r="EO837" s="2"/>
      <c r="EP837" s="2"/>
      <c r="EQ837" s="2"/>
      <c r="ER837" s="2"/>
      <c r="ES837" s="2"/>
      <c r="ET837" s="2"/>
      <c r="EU837" s="2"/>
      <c r="EV837" s="2"/>
      <c r="EW837" s="2"/>
      <c r="EX837" s="2"/>
      <c r="EY837" s="2"/>
      <c r="EZ837" s="2"/>
      <c r="FA837" s="2"/>
      <c r="FB837" s="2"/>
      <c r="FC837" s="2"/>
      <c r="FD837" s="2"/>
      <c r="FE837" s="2"/>
      <c r="FF837" s="2"/>
      <c r="FG837" s="2"/>
      <c r="FH837" s="2"/>
    </row>
    <row r="838" spans="1:164" ht="18.75" x14ac:dyDescent="0.3">
      <c r="A838" s="2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  <c r="CZ838" s="2"/>
      <c r="DA838" s="2"/>
      <c r="DB838" s="2"/>
      <c r="DC838" s="2"/>
      <c r="DD838" s="2"/>
      <c r="DE838" s="2"/>
      <c r="DF838" s="2"/>
      <c r="DG838" s="2"/>
      <c r="DH838" s="2"/>
      <c r="DI838" s="2"/>
      <c r="DJ838" s="2"/>
      <c r="DK838" s="2"/>
      <c r="DL838" s="2"/>
      <c r="DM838" s="2"/>
      <c r="DN838" s="2"/>
      <c r="DO838" s="2"/>
      <c r="DP838" s="2"/>
      <c r="DQ838" s="2"/>
      <c r="DR838" s="2"/>
      <c r="DS838" s="2"/>
      <c r="DT838" s="2"/>
      <c r="DU838" s="2"/>
      <c r="DV838" s="2"/>
      <c r="DW838" s="2"/>
      <c r="DX838" s="2"/>
      <c r="DY838" s="2"/>
      <c r="DZ838" s="2"/>
      <c r="EA838" s="2"/>
      <c r="EB838" s="2"/>
      <c r="EC838" s="2"/>
      <c r="ED838" s="2"/>
      <c r="EE838" s="2"/>
      <c r="EF838" s="2"/>
      <c r="EG838" s="2"/>
      <c r="EH838" s="2"/>
      <c r="EI838" s="2"/>
      <c r="EJ838" s="2"/>
      <c r="EK838" s="2"/>
      <c r="EL838" s="2"/>
      <c r="EM838" s="2"/>
      <c r="EN838" s="2"/>
      <c r="EO838" s="2"/>
      <c r="EP838" s="2"/>
      <c r="EQ838" s="2"/>
      <c r="ER838" s="2"/>
      <c r="ES838" s="2"/>
      <c r="ET838" s="2"/>
      <c r="EU838" s="2"/>
      <c r="EV838" s="2"/>
      <c r="EW838" s="2"/>
      <c r="EX838" s="2"/>
      <c r="EY838" s="2"/>
      <c r="EZ838" s="2"/>
      <c r="FA838" s="2"/>
      <c r="FB838" s="2"/>
      <c r="FC838" s="2"/>
      <c r="FD838" s="2"/>
      <c r="FE838" s="2"/>
      <c r="FF838" s="2"/>
      <c r="FG838" s="2"/>
      <c r="FH838" s="2"/>
    </row>
    <row r="839" spans="1:164" ht="18.75" x14ac:dyDescent="0.3">
      <c r="A839" s="2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  <c r="CZ839" s="2"/>
      <c r="DA839" s="2"/>
      <c r="DB839" s="2"/>
      <c r="DC839" s="2"/>
      <c r="DD839" s="2"/>
      <c r="DE839" s="2"/>
      <c r="DF839" s="2"/>
      <c r="DG839" s="2"/>
      <c r="DH839" s="2"/>
      <c r="DI839" s="2"/>
      <c r="DJ839" s="2"/>
      <c r="DK839" s="2"/>
      <c r="DL839" s="2"/>
      <c r="DM839" s="2"/>
      <c r="DN839" s="2"/>
      <c r="DO839" s="2"/>
      <c r="DP839" s="2"/>
      <c r="DQ839" s="2"/>
      <c r="DR839" s="2"/>
      <c r="DS839" s="2"/>
      <c r="DT839" s="2"/>
      <c r="DU839" s="2"/>
      <c r="DV839" s="2"/>
      <c r="DW839" s="2"/>
      <c r="DX839" s="2"/>
      <c r="DY839" s="2"/>
      <c r="DZ839" s="2"/>
      <c r="EA839" s="2"/>
      <c r="EB839" s="2"/>
      <c r="EC839" s="2"/>
      <c r="ED839" s="2"/>
      <c r="EE839" s="2"/>
      <c r="EF839" s="2"/>
      <c r="EG839" s="2"/>
      <c r="EH839" s="2"/>
      <c r="EI839" s="2"/>
      <c r="EJ839" s="2"/>
      <c r="EK839" s="2"/>
      <c r="EL839" s="2"/>
      <c r="EM839" s="2"/>
      <c r="EN839" s="2"/>
      <c r="EO839" s="2"/>
      <c r="EP839" s="2"/>
      <c r="EQ839" s="2"/>
      <c r="ER839" s="2"/>
      <c r="ES839" s="2"/>
      <c r="ET839" s="2"/>
      <c r="EU839" s="2"/>
      <c r="EV839" s="2"/>
      <c r="EW839" s="2"/>
      <c r="EX839" s="2"/>
      <c r="EY839" s="2"/>
      <c r="EZ839" s="2"/>
      <c r="FA839" s="2"/>
      <c r="FB839" s="2"/>
      <c r="FC839" s="2"/>
      <c r="FD839" s="2"/>
      <c r="FE839" s="2"/>
      <c r="FF839" s="2"/>
      <c r="FG839" s="2"/>
      <c r="FH839" s="2"/>
    </row>
    <row r="840" spans="1:164" ht="18.75" x14ac:dyDescent="0.3">
      <c r="A840" s="2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  <c r="CZ840" s="2"/>
      <c r="DA840" s="2"/>
      <c r="DB840" s="2"/>
      <c r="DC840" s="2"/>
      <c r="DD840" s="2"/>
      <c r="DE840" s="2"/>
      <c r="DF840" s="2"/>
      <c r="DG840" s="2"/>
      <c r="DH840" s="2"/>
      <c r="DI840" s="2"/>
      <c r="DJ840" s="2"/>
      <c r="DK840" s="2"/>
      <c r="DL840" s="2"/>
      <c r="DM840" s="2"/>
      <c r="DN840" s="2"/>
      <c r="DO840" s="2"/>
      <c r="DP840" s="2"/>
      <c r="DQ840" s="2"/>
      <c r="DR840" s="2"/>
      <c r="DS840" s="2"/>
      <c r="DT840" s="2"/>
      <c r="DU840" s="2"/>
      <c r="DV840" s="2"/>
      <c r="DW840" s="2"/>
      <c r="DX840" s="2"/>
      <c r="DY840" s="2"/>
      <c r="DZ840" s="2"/>
      <c r="EA840" s="2"/>
      <c r="EB840" s="2"/>
      <c r="EC840" s="2"/>
      <c r="ED840" s="2"/>
      <c r="EE840" s="2"/>
      <c r="EF840" s="2"/>
      <c r="EG840" s="2"/>
      <c r="EH840" s="2"/>
      <c r="EI840" s="2"/>
      <c r="EJ840" s="2"/>
      <c r="EK840" s="2"/>
      <c r="EL840" s="2"/>
      <c r="EM840" s="2"/>
      <c r="EN840" s="2"/>
      <c r="EO840" s="2"/>
      <c r="EP840" s="2"/>
      <c r="EQ840" s="2"/>
      <c r="ER840" s="2"/>
      <c r="ES840" s="2"/>
      <c r="ET840" s="2"/>
      <c r="EU840" s="2"/>
      <c r="EV840" s="2"/>
      <c r="EW840" s="2"/>
      <c r="EX840" s="2"/>
      <c r="EY840" s="2"/>
      <c r="EZ840" s="2"/>
      <c r="FA840" s="2"/>
      <c r="FB840" s="2"/>
      <c r="FC840" s="2"/>
      <c r="FD840" s="2"/>
      <c r="FE840" s="2"/>
      <c r="FF840" s="2"/>
      <c r="FG840" s="2"/>
      <c r="FH840" s="2"/>
    </row>
    <row r="841" spans="1:164" ht="18.75" x14ac:dyDescent="0.3">
      <c r="A841" s="2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  <c r="CZ841" s="2"/>
      <c r="DA841" s="2"/>
      <c r="DB841" s="2"/>
      <c r="DC841" s="2"/>
      <c r="DD841" s="2"/>
      <c r="DE841" s="2"/>
      <c r="DF841" s="2"/>
      <c r="DG841" s="2"/>
      <c r="DH841" s="2"/>
      <c r="DI841" s="2"/>
      <c r="DJ841" s="2"/>
      <c r="DK841" s="2"/>
      <c r="DL841" s="2"/>
      <c r="DM841" s="2"/>
      <c r="DN841" s="2"/>
      <c r="DO841" s="2"/>
      <c r="DP841" s="2"/>
      <c r="DQ841" s="2"/>
      <c r="DR841" s="2"/>
      <c r="DS841" s="2"/>
      <c r="DT841" s="2"/>
      <c r="DU841" s="2"/>
      <c r="DV841" s="2"/>
      <c r="DW841" s="2"/>
      <c r="DX841" s="2"/>
      <c r="DY841" s="2"/>
      <c r="DZ841" s="2"/>
      <c r="EA841" s="2"/>
      <c r="EB841" s="2"/>
      <c r="EC841" s="2"/>
      <c r="ED841" s="2"/>
      <c r="EE841" s="2"/>
      <c r="EF841" s="2"/>
      <c r="EG841" s="2"/>
      <c r="EH841" s="2"/>
      <c r="EI841" s="2"/>
      <c r="EJ841" s="2"/>
      <c r="EK841" s="2"/>
      <c r="EL841" s="2"/>
      <c r="EM841" s="2"/>
      <c r="EN841" s="2"/>
      <c r="EO841" s="2"/>
      <c r="EP841" s="2"/>
      <c r="EQ841" s="2"/>
      <c r="ER841" s="2"/>
      <c r="ES841" s="2"/>
      <c r="ET841" s="2"/>
      <c r="EU841" s="2"/>
      <c r="EV841" s="2"/>
      <c r="EW841" s="2"/>
      <c r="EX841" s="2"/>
      <c r="EY841" s="2"/>
      <c r="EZ841" s="2"/>
      <c r="FA841" s="2"/>
      <c r="FB841" s="2"/>
      <c r="FC841" s="2"/>
      <c r="FD841" s="2"/>
      <c r="FE841" s="2"/>
      <c r="FF841" s="2"/>
      <c r="FG841" s="2"/>
      <c r="FH841" s="2"/>
    </row>
    <row r="842" spans="1:164" ht="18.75" x14ac:dyDescent="0.3">
      <c r="A842" s="2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  <c r="CZ842" s="2"/>
      <c r="DA842" s="2"/>
      <c r="DB842" s="2"/>
      <c r="DC842" s="2"/>
      <c r="DD842" s="2"/>
      <c r="DE842" s="2"/>
      <c r="DF842" s="2"/>
      <c r="DG842" s="2"/>
      <c r="DH842" s="2"/>
      <c r="DI842" s="2"/>
      <c r="DJ842" s="2"/>
      <c r="DK842" s="2"/>
      <c r="DL842" s="2"/>
      <c r="DM842" s="2"/>
      <c r="DN842" s="2"/>
      <c r="DO842" s="2"/>
      <c r="DP842" s="2"/>
      <c r="DQ842" s="2"/>
      <c r="DR842" s="2"/>
      <c r="DS842" s="2"/>
      <c r="DT842" s="2"/>
      <c r="DU842" s="2"/>
      <c r="DV842" s="2"/>
      <c r="DW842" s="2"/>
      <c r="DX842" s="2"/>
      <c r="DY842" s="2"/>
      <c r="DZ842" s="2"/>
      <c r="EA842" s="2"/>
      <c r="EB842" s="2"/>
      <c r="EC842" s="2"/>
      <c r="ED842" s="2"/>
      <c r="EE842" s="2"/>
      <c r="EF842" s="2"/>
      <c r="EG842" s="2"/>
      <c r="EH842" s="2"/>
      <c r="EI842" s="2"/>
      <c r="EJ842" s="2"/>
      <c r="EK842" s="2"/>
      <c r="EL842" s="2"/>
      <c r="EM842" s="2"/>
      <c r="EN842" s="2"/>
      <c r="EO842" s="2"/>
      <c r="EP842" s="2"/>
      <c r="EQ842" s="2"/>
      <c r="ER842" s="2"/>
      <c r="ES842" s="2"/>
      <c r="ET842" s="2"/>
      <c r="EU842" s="2"/>
      <c r="EV842" s="2"/>
      <c r="EW842" s="2"/>
      <c r="EX842" s="2"/>
      <c r="EY842" s="2"/>
      <c r="EZ842" s="2"/>
      <c r="FA842" s="2"/>
      <c r="FB842" s="2"/>
      <c r="FC842" s="2"/>
      <c r="FD842" s="2"/>
      <c r="FE842" s="2"/>
      <c r="FF842" s="2"/>
      <c r="FG842" s="2"/>
      <c r="FH842" s="2"/>
    </row>
    <row r="843" spans="1:164" ht="18.75" x14ac:dyDescent="0.3">
      <c r="A843" s="2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  <c r="CZ843" s="2"/>
      <c r="DA843" s="2"/>
      <c r="DB843" s="2"/>
      <c r="DC843" s="2"/>
      <c r="DD843" s="2"/>
      <c r="DE843" s="2"/>
      <c r="DF843" s="2"/>
      <c r="DG843" s="2"/>
      <c r="DH843" s="2"/>
      <c r="DI843" s="2"/>
      <c r="DJ843" s="2"/>
      <c r="DK843" s="2"/>
      <c r="DL843" s="2"/>
      <c r="DM843" s="2"/>
      <c r="DN843" s="2"/>
      <c r="DO843" s="2"/>
      <c r="DP843" s="2"/>
      <c r="DQ843" s="2"/>
      <c r="DR843" s="2"/>
      <c r="DS843" s="2"/>
      <c r="DT843" s="2"/>
      <c r="DU843" s="2"/>
      <c r="DV843" s="2"/>
      <c r="DW843" s="2"/>
      <c r="DX843" s="2"/>
      <c r="DY843" s="2"/>
      <c r="DZ843" s="2"/>
      <c r="EA843" s="2"/>
      <c r="EB843" s="2"/>
      <c r="EC843" s="2"/>
      <c r="ED843" s="2"/>
      <c r="EE843" s="2"/>
      <c r="EF843" s="2"/>
      <c r="EG843" s="2"/>
      <c r="EH843" s="2"/>
      <c r="EI843" s="2"/>
      <c r="EJ843" s="2"/>
      <c r="EK843" s="2"/>
      <c r="EL843" s="2"/>
      <c r="EM843" s="2"/>
      <c r="EN843" s="2"/>
      <c r="EO843" s="2"/>
      <c r="EP843" s="2"/>
      <c r="EQ843" s="2"/>
      <c r="ER843" s="2"/>
      <c r="ES843" s="2"/>
      <c r="ET843" s="2"/>
      <c r="EU843" s="2"/>
      <c r="EV843" s="2"/>
      <c r="EW843" s="2"/>
      <c r="EX843" s="2"/>
      <c r="EY843" s="2"/>
      <c r="EZ843" s="2"/>
      <c r="FA843" s="2"/>
      <c r="FB843" s="2"/>
      <c r="FC843" s="2"/>
      <c r="FD843" s="2"/>
      <c r="FE843" s="2"/>
      <c r="FF843" s="2"/>
      <c r="FG843" s="2"/>
      <c r="FH843" s="2"/>
    </row>
    <row r="844" spans="1:164" ht="18.75" x14ac:dyDescent="0.3">
      <c r="A844" s="2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  <c r="CZ844" s="2"/>
      <c r="DA844" s="2"/>
      <c r="DB844" s="2"/>
      <c r="DC844" s="2"/>
      <c r="DD844" s="2"/>
      <c r="DE844" s="2"/>
      <c r="DF844" s="2"/>
      <c r="DG844" s="2"/>
      <c r="DH844" s="2"/>
      <c r="DI844" s="2"/>
      <c r="DJ844" s="2"/>
      <c r="DK844" s="2"/>
      <c r="DL844" s="2"/>
      <c r="DM844" s="2"/>
      <c r="DN844" s="2"/>
      <c r="DO844" s="2"/>
      <c r="DP844" s="2"/>
      <c r="DQ844" s="2"/>
      <c r="DR844" s="2"/>
      <c r="DS844" s="2"/>
      <c r="DT844" s="2"/>
      <c r="DU844" s="2"/>
      <c r="DV844" s="2"/>
      <c r="DW844" s="2"/>
      <c r="DX844" s="2"/>
      <c r="DY844" s="2"/>
      <c r="DZ844" s="2"/>
      <c r="EA844" s="2"/>
      <c r="EB844" s="2"/>
      <c r="EC844" s="2"/>
      <c r="ED844" s="2"/>
      <c r="EE844" s="2"/>
      <c r="EF844" s="2"/>
      <c r="EG844" s="2"/>
      <c r="EH844" s="2"/>
      <c r="EI844" s="2"/>
      <c r="EJ844" s="2"/>
      <c r="EK844" s="2"/>
      <c r="EL844" s="2"/>
      <c r="EM844" s="2"/>
      <c r="EN844" s="2"/>
      <c r="EO844" s="2"/>
      <c r="EP844" s="2"/>
      <c r="EQ844" s="2"/>
      <c r="ER844" s="2"/>
      <c r="ES844" s="2"/>
      <c r="ET844" s="2"/>
      <c r="EU844" s="2"/>
      <c r="EV844" s="2"/>
      <c r="EW844" s="2"/>
      <c r="EX844" s="2"/>
      <c r="EY844" s="2"/>
      <c r="EZ844" s="2"/>
      <c r="FA844" s="2"/>
      <c r="FB844" s="2"/>
      <c r="FC844" s="2"/>
      <c r="FD844" s="2"/>
      <c r="FE844" s="2"/>
      <c r="FF844" s="2"/>
      <c r="FG844" s="2"/>
      <c r="FH844" s="2"/>
    </row>
    <row r="845" spans="1:164" ht="18.75" x14ac:dyDescent="0.3">
      <c r="A845" s="2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  <c r="CZ845" s="2"/>
      <c r="DA845" s="2"/>
      <c r="DB845" s="2"/>
      <c r="DC845" s="2"/>
      <c r="DD845" s="2"/>
      <c r="DE845" s="2"/>
      <c r="DF845" s="2"/>
      <c r="DG845" s="2"/>
      <c r="DH845" s="2"/>
      <c r="DI845" s="2"/>
      <c r="DJ845" s="2"/>
      <c r="DK845" s="2"/>
      <c r="DL845" s="2"/>
      <c r="DM845" s="2"/>
      <c r="DN845" s="2"/>
      <c r="DO845" s="2"/>
      <c r="DP845" s="2"/>
      <c r="DQ845" s="2"/>
      <c r="DR845" s="2"/>
      <c r="DS845" s="2"/>
      <c r="DT845" s="2"/>
      <c r="DU845" s="2"/>
      <c r="DV845" s="2"/>
      <c r="DW845" s="2"/>
      <c r="DX845" s="2"/>
      <c r="DY845" s="2"/>
      <c r="DZ845" s="2"/>
      <c r="EA845" s="2"/>
      <c r="EB845" s="2"/>
      <c r="EC845" s="2"/>
      <c r="ED845" s="2"/>
      <c r="EE845" s="2"/>
      <c r="EF845" s="2"/>
      <c r="EG845" s="2"/>
      <c r="EH845" s="2"/>
      <c r="EI845" s="2"/>
      <c r="EJ845" s="2"/>
      <c r="EK845" s="2"/>
      <c r="EL845" s="2"/>
      <c r="EM845" s="2"/>
      <c r="EN845" s="2"/>
      <c r="EO845" s="2"/>
      <c r="EP845" s="2"/>
      <c r="EQ845" s="2"/>
      <c r="ER845" s="2"/>
      <c r="ES845" s="2"/>
      <c r="ET845" s="2"/>
      <c r="EU845" s="2"/>
      <c r="EV845" s="2"/>
      <c r="EW845" s="2"/>
      <c r="EX845" s="2"/>
      <c r="EY845" s="2"/>
      <c r="EZ845" s="2"/>
      <c r="FA845" s="2"/>
      <c r="FB845" s="2"/>
      <c r="FC845" s="2"/>
      <c r="FD845" s="2"/>
      <c r="FE845" s="2"/>
      <c r="FF845" s="2"/>
      <c r="FG845" s="2"/>
      <c r="FH845" s="2"/>
    </row>
    <row r="846" spans="1:164" ht="18.75" x14ac:dyDescent="0.3">
      <c r="A846" s="2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  <c r="CZ846" s="2"/>
      <c r="DA846" s="2"/>
      <c r="DB846" s="2"/>
      <c r="DC846" s="2"/>
      <c r="DD846" s="2"/>
      <c r="DE846" s="2"/>
      <c r="DF846" s="2"/>
      <c r="DG846" s="2"/>
      <c r="DH846" s="2"/>
      <c r="DI846" s="2"/>
      <c r="DJ846" s="2"/>
      <c r="DK846" s="2"/>
      <c r="DL846" s="2"/>
      <c r="DM846" s="2"/>
      <c r="DN846" s="2"/>
      <c r="DO846" s="2"/>
      <c r="DP846" s="2"/>
      <c r="DQ846" s="2"/>
      <c r="DR846" s="2"/>
      <c r="DS846" s="2"/>
      <c r="DT846" s="2"/>
      <c r="DU846" s="2"/>
      <c r="DV846" s="2"/>
      <c r="DW846" s="2"/>
      <c r="DX846" s="2"/>
      <c r="DY846" s="2"/>
      <c r="DZ846" s="2"/>
      <c r="EA846" s="2"/>
      <c r="EB846" s="2"/>
      <c r="EC846" s="2"/>
      <c r="ED846" s="2"/>
      <c r="EE846" s="2"/>
      <c r="EF846" s="2"/>
      <c r="EG846" s="2"/>
      <c r="EH846" s="2"/>
      <c r="EI846" s="2"/>
      <c r="EJ846" s="2"/>
      <c r="EK846" s="2"/>
      <c r="EL846" s="2"/>
      <c r="EM846" s="2"/>
      <c r="EN846" s="2"/>
      <c r="EO846" s="2"/>
      <c r="EP846" s="2"/>
      <c r="EQ846" s="2"/>
      <c r="ER846" s="2"/>
      <c r="ES846" s="2"/>
      <c r="ET846" s="2"/>
      <c r="EU846" s="2"/>
      <c r="EV846" s="2"/>
      <c r="EW846" s="2"/>
      <c r="EX846" s="2"/>
      <c r="EY846" s="2"/>
      <c r="EZ846" s="2"/>
      <c r="FA846" s="2"/>
      <c r="FB846" s="2"/>
      <c r="FC846" s="2"/>
      <c r="FD846" s="2"/>
      <c r="FE846" s="2"/>
      <c r="FF846" s="2"/>
      <c r="FG846" s="2"/>
      <c r="FH846" s="2"/>
    </row>
    <row r="847" spans="1:164" ht="18.75" x14ac:dyDescent="0.3">
      <c r="A847" s="2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  <c r="CZ847" s="2"/>
      <c r="DA847" s="2"/>
      <c r="DB847" s="2"/>
      <c r="DC847" s="2"/>
      <c r="DD847" s="2"/>
      <c r="DE847" s="2"/>
      <c r="DF847" s="2"/>
      <c r="DG847" s="2"/>
      <c r="DH847" s="2"/>
      <c r="DI847" s="2"/>
      <c r="DJ847" s="2"/>
      <c r="DK847" s="2"/>
      <c r="DL847" s="2"/>
      <c r="DM847" s="2"/>
      <c r="DN847" s="2"/>
      <c r="DO847" s="2"/>
      <c r="DP847" s="2"/>
      <c r="DQ847" s="2"/>
      <c r="DR847" s="2"/>
      <c r="DS847" s="2"/>
      <c r="DT847" s="2"/>
      <c r="DU847" s="2"/>
      <c r="DV847" s="2"/>
      <c r="DW847" s="2"/>
      <c r="DX847" s="2"/>
      <c r="DY847" s="2"/>
      <c r="DZ847" s="2"/>
      <c r="EA847" s="2"/>
      <c r="EB847" s="2"/>
      <c r="EC847" s="2"/>
      <c r="ED847" s="2"/>
      <c r="EE847" s="2"/>
      <c r="EF847" s="2"/>
      <c r="EG847" s="2"/>
      <c r="EH847" s="2"/>
      <c r="EI847" s="2"/>
      <c r="EJ847" s="2"/>
      <c r="EK847" s="2"/>
      <c r="EL847" s="2"/>
      <c r="EM847" s="2"/>
      <c r="EN847" s="2"/>
      <c r="EO847" s="2"/>
      <c r="EP847" s="2"/>
      <c r="EQ847" s="2"/>
      <c r="ER847" s="2"/>
      <c r="ES847" s="2"/>
      <c r="ET847" s="2"/>
      <c r="EU847" s="2"/>
      <c r="EV847" s="2"/>
      <c r="EW847" s="2"/>
      <c r="EX847" s="2"/>
      <c r="EY847" s="2"/>
      <c r="EZ847" s="2"/>
      <c r="FA847" s="2"/>
      <c r="FB847" s="2"/>
      <c r="FC847" s="2"/>
      <c r="FD847" s="2"/>
      <c r="FE847" s="2"/>
      <c r="FF847" s="2"/>
      <c r="FG847" s="2"/>
      <c r="FH847" s="2"/>
    </row>
    <row r="848" spans="1:164" ht="18.75" x14ac:dyDescent="0.3">
      <c r="A848" s="2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  <c r="CZ848" s="2"/>
      <c r="DA848" s="2"/>
      <c r="DB848" s="2"/>
      <c r="DC848" s="2"/>
      <c r="DD848" s="2"/>
      <c r="DE848" s="2"/>
      <c r="DF848" s="2"/>
      <c r="DG848" s="2"/>
      <c r="DH848" s="2"/>
      <c r="DI848" s="2"/>
      <c r="DJ848" s="2"/>
      <c r="DK848" s="2"/>
      <c r="DL848" s="2"/>
      <c r="DM848" s="2"/>
      <c r="DN848" s="2"/>
      <c r="DO848" s="2"/>
      <c r="DP848" s="2"/>
      <c r="DQ848" s="2"/>
      <c r="DR848" s="2"/>
      <c r="DS848" s="2"/>
      <c r="DT848" s="2"/>
      <c r="DU848" s="2"/>
      <c r="DV848" s="2"/>
      <c r="DW848" s="2"/>
      <c r="DX848" s="2"/>
      <c r="DY848" s="2"/>
      <c r="DZ848" s="2"/>
      <c r="EA848" s="2"/>
      <c r="EB848" s="2"/>
      <c r="EC848" s="2"/>
      <c r="ED848" s="2"/>
      <c r="EE848" s="2"/>
      <c r="EF848" s="2"/>
      <c r="EG848" s="2"/>
      <c r="EH848" s="2"/>
      <c r="EI848" s="2"/>
      <c r="EJ848" s="2"/>
      <c r="EK848" s="2"/>
      <c r="EL848" s="2"/>
      <c r="EM848" s="2"/>
      <c r="EN848" s="2"/>
      <c r="EO848" s="2"/>
      <c r="EP848" s="2"/>
      <c r="EQ848" s="2"/>
      <c r="ER848" s="2"/>
      <c r="ES848" s="2"/>
      <c r="ET848" s="2"/>
      <c r="EU848" s="2"/>
      <c r="EV848" s="2"/>
      <c r="EW848" s="2"/>
      <c r="EX848" s="2"/>
      <c r="EY848" s="2"/>
      <c r="EZ848" s="2"/>
      <c r="FA848" s="2"/>
      <c r="FB848" s="2"/>
      <c r="FC848" s="2"/>
      <c r="FD848" s="2"/>
      <c r="FE848" s="2"/>
      <c r="FF848" s="2"/>
      <c r="FG848" s="2"/>
      <c r="FH848" s="2"/>
    </row>
    <row r="849" spans="1:164" ht="18.75" x14ac:dyDescent="0.3">
      <c r="A849" s="2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  <c r="CZ849" s="2"/>
      <c r="DA849" s="2"/>
      <c r="DB849" s="2"/>
      <c r="DC849" s="2"/>
      <c r="DD849" s="2"/>
      <c r="DE849" s="2"/>
      <c r="DF849" s="2"/>
      <c r="DG849" s="2"/>
      <c r="DH849" s="2"/>
      <c r="DI849" s="2"/>
      <c r="DJ849" s="2"/>
      <c r="DK849" s="2"/>
      <c r="DL849" s="2"/>
      <c r="DM849" s="2"/>
      <c r="DN849" s="2"/>
      <c r="DO849" s="2"/>
      <c r="DP849" s="2"/>
      <c r="DQ849" s="2"/>
      <c r="DR849" s="2"/>
      <c r="DS849" s="2"/>
      <c r="DT849" s="2"/>
      <c r="DU849" s="2"/>
      <c r="DV849" s="2"/>
      <c r="DW849" s="2"/>
      <c r="DX849" s="2"/>
      <c r="DY849" s="2"/>
      <c r="DZ849" s="2"/>
      <c r="EA849" s="2"/>
      <c r="EB849" s="2"/>
      <c r="EC849" s="2"/>
      <c r="ED849" s="2"/>
      <c r="EE849" s="2"/>
      <c r="EF849" s="2"/>
      <c r="EG849" s="2"/>
      <c r="EH849" s="2"/>
      <c r="EI849" s="2"/>
      <c r="EJ849" s="2"/>
      <c r="EK849" s="2"/>
      <c r="EL849" s="2"/>
      <c r="EM849" s="2"/>
      <c r="EN849" s="2"/>
      <c r="EO849" s="2"/>
      <c r="EP849" s="2"/>
      <c r="EQ849" s="2"/>
      <c r="ER849" s="2"/>
      <c r="ES849" s="2"/>
      <c r="ET849" s="2"/>
      <c r="EU849" s="2"/>
      <c r="EV849" s="2"/>
      <c r="EW849" s="2"/>
      <c r="EX849" s="2"/>
      <c r="EY849" s="2"/>
      <c r="EZ849" s="2"/>
      <c r="FA849" s="2"/>
      <c r="FB849" s="2"/>
      <c r="FC849" s="2"/>
      <c r="FD849" s="2"/>
      <c r="FE849" s="2"/>
      <c r="FF849" s="2"/>
      <c r="FG849" s="2"/>
      <c r="FH849" s="2"/>
    </row>
    <row r="850" spans="1:164" ht="18.75" x14ac:dyDescent="0.3">
      <c r="A850" s="2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  <c r="CZ850" s="2"/>
      <c r="DA850" s="2"/>
      <c r="DB850" s="2"/>
      <c r="DC850" s="2"/>
      <c r="DD850" s="2"/>
      <c r="DE850" s="2"/>
      <c r="DF850" s="2"/>
      <c r="DG850" s="2"/>
      <c r="DH850" s="2"/>
      <c r="DI850" s="2"/>
      <c r="DJ850" s="2"/>
      <c r="DK850" s="2"/>
      <c r="DL850" s="2"/>
      <c r="DM850" s="2"/>
      <c r="DN850" s="2"/>
      <c r="DO850" s="2"/>
      <c r="DP850" s="2"/>
      <c r="DQ850" s="2"/>
      <c r="DR850" s="2"/>
      <c r="DS850" s="2"/>
      <c r="DT850" s="2"/>
      <c r="DU850" s="2"/>
      <c r="DV850" s="2"/>
      <c r="DW850" s="2"/>
      <c r="DX850" s="2"/>
      <c r="DY850" s="2"/>
      <c r="DZ850" s="2"/>
      <c r="EA850" s="2"/>
      <c r="EB850" s="2"/>
      <c r="EC850" s="2"/>
      <c r="ED850" s="2"/>
      <c r="EE850" s="2"/>
      <c r="EF850" s="2"/>
      <c r="EG850" s="2"/>
      <c r="EH850" s="2"/>
      <c r="EI850" s="2"/>
      <c r="EJ850" s="2"/>
      <c r="EK850" s="2"/>
      <c r="EL850" s="2"/>
      <c r="EM850" s="2"/>
      <c r="EN850" s="2"/>
      <c r="EO850" s="2"/>
      <c r="EP850" s="2"/>
      <c r="EQ850" s="2"/>
      <c r="ER850" s="2"/>
      <c r="ES850" s="2"/>
      <c r="ET850" s="2"/>
      <c r="EU850" s="2"/>
      <c r="EV850" s="2"/>
      <c r="EW850" s="2"/>
      <c r="EX850" s="2"/>
      <c r="EY850" s="2"/>
      <c r="EZ850" s="2"/>
      <c r="FA850" s="2"/>
      <c r="FB850" s="2"/>
      <c r="FC850" s="2"/>
      <c r="FD850" s="2"/>
      <c r="FE850" s="2"/>
      <c r="FF850" s="2"/>
      <c r="FG850" s="2"/>
      <c r="FH850" s="2"/>
    </row>
    <row r="851" spans="1:164" ht="18.75" x14ac:dyDescent="0.3">
      <c r="A851" s="2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  <c r="CZ851" s="2"/>
      <c r="DA851" s="2"/>
      <c r="DB851" s="2"/>
      <c r="DC851" s="2"/>
      <c r="DD851" s="2"/>
      <c r="DE851" s="2"/>
      <c r="DF851" s="2"/>
      <c r="DG851" s="2"/>
      <c r="DH851" s="2"/>
      <c r="DI851" s="2"/>
      <c r="DJ851" s="2"/>
      <c r="DK851" s="2"/>
      <c r="DL851" s="2"/>
      <c r="DM851" s="2"/>
      <c r="DN851" s="2"/>
      <c r="DO851" s="2"/>
      <c r="DP851" s="2"/>
      <c r="DQ851" s="2"/>
      <c r="DR851" s="2"/>
      <c r="DS851" s="2"/>
      <c r="DT851" s="2"/>
      <c r="DU851" s="2"/>
      <c r="DV851" s="2"/>
      <c r="DW851" s="2"/>
      <c r="DX851" s="2"/>
      <c r="DY851" s="2"/>
      <c r="DZ851" s="2"/>
      <c r="EA851" s="2"/>
      <c r="EB851" s="2"/>
      <c r="EC851" s="2"/>
      <c r="ED851" s="2"/>
      <c r="EE851" s="2"/>
      <c r="EF851" s="2"/>
      <c r="EG851" s="2"/>
      <c r="EH851" s="2"/>
      <c r="EI851" s="2"/>
      <c r="EJ851" s="2"/>
      <c r="EK851" s="2"/>
      <c r="EL851" s="2"/>
      <c r="EM851" s="2"/>
      <c r="EN851" s="2"/>
      <c r="EO851" s="2"/>
      <c r="EP851" s="2"/>
      <c r="EQ851" s="2"/>
      <c r="ER851" s="2"/>
      <c r="ES851" s="2"/>
      <c r="ET851" s="2"/>
      <c r="EU851" s="2"/>
      <c r="EV851" s="2"/>
      <c r="EW851" s="2"/>
      <c r="EX851" s="2"/>
      <c r="EY851" s="2"/>
      <c r="EZ851" s="2"/>
      <c r="FA851" s="2"/>
      <c r="FB851" s="2"/>
      <c r="FC851" s="2"/>
      <c r="FD851" s="2"/>
      <c r="FE851" s="2"/>
      <c r="FF851" s="2"/>
      <c r="FG851" s="2"/>
      <c r="FH851" s="2"/>
    </row>
    <row r="852" spans="1:164" ht="18.75" x14ac:dyDescent="0.3">
      <c r="A852" s="2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  <c r="CZ852" s="2"/>
      <c r="DA852" s="2"/>
      <c r="DB852" s="2"/>
      <c r="DC852" s="2"/>
      <c r="DD852" s="2"/>
      <c r="DE852" s="2"/>
      <c r="DF852" s="2"/>
      <c r="DG852" s="2"/>
      <c r="DH852" s="2"/>
      <c r="DI852" s="2"/>
      <c r="DJ852" s="2"/>
      <c r="DK852" s="2"/>
      <c r="DL852" s="2"/>
      <c r="DM852" s="2"/>
      <c r="DN852" s="2"/>
      <c r="DO852" s="2"/>
      <c r="DP852" s="2"/>
      <c r="DQ852" s="2"/>
      <c r="DR852" s="2"/>
      <c r="DS852" s="2"/>
      <c r="DT852" s="2"/>
      <c r="DU852" s="2"/>
      <c r="DV852" s="2"/>
      <c r="DW852" s="2"/>
      <c r="DX852" s="2"/>
      <c r="DY852" s="2"/>
      <c r="DZ852" s="2"/>
      <c r="EA852" s="2"/>
      <c r="EB852" s="2"/>
      <c r="EC852" s="2"/>
      <c r="ED852" s="2"/>
      <c r="EE852" s="2"/>
      <c r="EF852" s="2"/>
      <c r="EG852" s="2"/>
      <c r="EH852" s="2"/>
      <c r="EI852" s="2"/>
      <c r="EJ852" s="2"/>
      <c r="EK852" s="2"/>
      <c r="EL852" s="2"/>
      <c r="EM852" s="2"/>
      <c r="EN852" s="2"/>
      <c r="EO852" s="2"/>
      <c r="EP852" s="2"/>
      <c r="EQ852" s="2"/>
      <c r="ER852" s="2"/>
      <c r="ES852" s="2"/>
      <c r="ET852" s="2"/>
      <c r="EU852" s="2"/>
      <c r="EV852" s="2"/>
      <c r="EW852" s="2"/>
      <c r="EX852" s="2"/>
      <c r="EY852" s="2"/>
      <c r="EZ852" s="2"/>
      <c r="FA852" s="2"/>
      <c r="FB852" s="2"/>
      <c r="FC852" s="2"/>
      <c r="FD852" s="2"/>
      <c r="FE852" s="2"/>
      <c r="FF852" s="2"/>
      <c r="FG852" s="2"/>
      <c r="FH852" s="2"/>
    </row>
    <row r="853" spans="1:164" ht="18.75" x14ac:dyDescent="0.3">
      <c r="A853" s="2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  <c r="CZ853" s="2"/>
      <c r="DA853" s="2"/>
      <c r="DB853" s="2"/>
      <c r="DC853" s="2"/>
      <c r="DD853" s="2"/>
      <c r="DE853" s="2"/>
      <c r="DF853" s="2"/>
      <c r="DG853" s="2"/>
      <c r="DH853" s="2"/>
      <c r="DI853" s="2"/>
      <c r="DJ853" s="2"/>
      <c r="DK853" s="2"/>
      <c r="DL853" s="2"/>
      <c r="DM853" s="2"/>
      <c r="DN853" s="2"/>
      <c r="DO853" s="2"/>
      <c r="DP853" s="2"/>
      <c r="DQ853" s="2"/>
      <c r="DR853" s="2"/>
      <c r="DS853" s="2"/>
      <c r="DT853" s="2"/>
      <c r="DU853" s="2"/>
      <c r="DV853" s="2"/>
      <c r="DW853" s="2"/>
      <c r="DX853" s="2"/>
      <c r="DY853" s="2"/>
      <c r="DZ853" s="2"/>
      <c r="EA853" s="2"/>
      <c r="EB853" s="2"/>
      <c r="EC853" s="2"/>
      <c r="ED853" s="2"/>
      <c r="EE853" s="2"/>
      <c r="EF853" s="2"/>
      <c r="EG853" s="2"/>
      <c r="EH853" s="2"/>
      <c r="EI853" s="2"/>
      <c r="EJ853" s="2"/>
      <c r="EK853" s="2"/>
      <c r="EL853" s="2"/>
      <c r="EM853" s="2"/>
      <c r="EN853" s="2"/>
      <c r="EO853" s="2"/>
      <c r="EP853" s="2"/>
      <c r="EQ853" s="2"/>
      <c r="ER853" s="2"/>
      <c r="ES853" s="2"/>
      <c r="ET853" s="2"/>
      <c r="EU853" s="2"/>
      <c r="EV853" s="2"/>
      <c r="EW853" s="2"/>
      <c r="EX853" s="2"/>
      <c r="EY853" s="2"/>
      <c r="EZ853" s="2"/>
      <c r="FA853" s="2"/>
      <c r="FB853" s="2"/>
      <c r="FC853" s="2"/>
      <c r="FD853" s="2"/>
      <c r="FE853" s="2"/>
      <c r="FF853" s="2"/>
      <c r="FG853" s="2"/>
      <c r="FH853" s="2"/>
    </row>
    <row r="854" spans="1:164" ht="18.75" x14ac:dyDescent="0.3">
      <c r="A854" s="2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  <c r="CZ854" s="2"/>
      <c r="DA854" s="2"/>
      <c r="DB854" s="2"/>
      <c r="DC854" s="2"/>
      <c r="DD854" s="2"/>
      <c r="DE854" s="2"/>
      <c r="DF854" s="2"/>
      <c r="DG854" s="2"/>
      <c r="DH854" s="2"/>
      <c r="DI854" s="2"/>
      <c r="DJ854" s="2"/>
      <c r="DK854" s="2"/>
      <c r="DL854" s="2"/>
      <c r="DM854" s="2"/>
      <c r="DN854" s="2"/>
      <c r="DO854" s="2"/>
      <c r="DP854" s="2"/>
      <c r="DQ854" s="2"/>
      <c r="DR854" s="2"/>
      <c r="DS854" s="2"/>
      <c r="DT854" s="2"/>
      <c r="DU854" s="2"/>
      <c r="DV854" s="2"/>
      <c r="DW854" s="2"/>
      <c r="DX854" s="2"/>
      <c r="DY854" s="2"/>
      <c r="DZ854" s="2"/>
      <c r="EA854" s="2"/>
      <c r="EB854" s="2"/>
      <c r="EC854" s="2"/>
      <c r="ED854" s="2"/>
      <c r="EE854" s="2"/>
      <c r="EF854" s="2"/>
      <c r="EG854" s="2"/>
      <c r="EH854" s="2"/>
      <c r="EI854" s="2"/>
      <c r="EJ854" s="2"/>
      <c r="EK854" s="2"/>
      <c r="EL854" s="2"/>
      <c r="EM854" s="2"/>
      <c r="EN854" s="2"/>
      <c r="EO854" s="2"/>
      <c r="EP854" s="2"/>
      <c r="EQ854" s="2"/>
      <c r="ER854" s="2"/>
      <c r="ES854" s="2"/>
      <c r="ET854" s="2"/>
      <c r="EU854" s="2"/>
      <c r="EV854" s="2"/>
      <c r="EW854" s="2"/>
      <c r="EX854" s="2"/>
      <c r="EY854" s="2"/>
      <c r="EZ854" s="2"/>
      <c r="FA854" s="2"/>
      <c r="FB854" s="2"/>
      <c r="FC854" s="2"/>
      <c r="FD854" s="2"/>
      <c r="FE854" s="2"/>
      <c r="FF854" s="2"/>
      <c r="FG854" s="2"/>
      <c r="FH854" s="2"/>
    </row>
    <row r="855" spans="1:164" ht="18.75" x14ac:dyDescent="0.3">
      <c r="A855" s="2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  <c r="CZ855" s="2"/>
      <c r="DA855" s="2"/>
      <c r="DB855" s="2"/>
      <c r="DC855" s="2"/>
      <c r="DD855" s="2"/>
      <c r="DE855" s="2"/>
      <c r="DF855" s="2"/>
      <c r="DG855" s="2"/>
      <c r="DH855" s="2"/>
      <c r="DI855" s="2"/>
      <c r="DJ855" s="2"/>
      <c r="DK855" s="2"/>
      <c r="DL855" s="2"/>
      <c r="DM855" s="2"/>
      <c r="DN855" s="2"/>
      <c r="DO855" s="2"/>
      <c r="DP855" s="2"/>
      <c r="DQ855" s="2"/>
      <c r="DR855" s="2"/>
      <c r="DS855" s="2"/>
      <c r="DT855" s="2"/>
      <c r="DU855" s="2"/>
      <c r="DV855" s="2"/>
      <c r="DW855" s="2"/>
      <c r="DX855" s="2"/>
      <c r="DY855" s="2"/>
      <c r="DZ855" s="2"/>
      <c r="EA855" s="2"/>
      <c r="EB855" s="2"/>
      <c r="EC855" s="2"/>
      <c r="ED855" s="2"/>
      <c r="EE855" s="2"/>
      <c r="EF855" s="2"/>
      <c r="EG855" s="2"/>
      <c r="EH855" s="2"/>
      <c r="EI855" s="2"/>
      <c r="EJ855" s="2"/>
      <c r="EK855" s="2"/>
      <c r="EL855" s="2"/>
      <c r="EM855" s="2"/>
      <c r="EN855" s="2"/>
      <c r="EO855" s="2"/>
      <c r="EP855" s="2"/>
      <c r="EQ855" s="2"/>
      <c r="ER855" s="2"/>
      <c r="ES855" s="2"/>
      <c r="ET855" s="2"/>
      <c r="EU855" s="2"/>
      <c r="EV855" s="2"/>
      <c r="EW855" s="2"/>
      <c r="EX855" s="2"/>
      <c r="EY855" s="2"/>
      <c r="EZ855" s="2"/>
      <c r="FA855" s="2"/>
      <c r="FB855" s="2"/>
      <c r="FC855" s="2"/>
      <c r="FD855" s="2"/>
      <c r="FE855" s="2"/>
      <c r="FF855" s="2"/>
      <c r="FG855" s="2"/>
      <c r="FH855" s="2"/>
    </row>
    <row r="856" spans="1:164" ht="18.75" x14ac:dyDescent="0.3">
      <c r="A856" s="2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  <c r="CZ856" s="2"/>
      <c r="DA856" s="2"/>
      <c r="DB856" s="2"/>
      <c r="DC856" s="2"/>
      <c r="DD856" s="2"/>
      <c r="DE856" s="2"/>
      <c r="DF856" s="2"/>
      <c r="DG856" s="2"/>
      <c r="DH856" s="2"/>
      <c r="DI856" s="2"/>
      <c r="DJ856" s="2"/>
      <c r="DK856" s="2"/>
      <c r="DL856" s="2"/>
      <c r="DM856" s="2"/>
      <c r="DN856" s="2"/>
      <c r="DO856" s="2"/>
      <c r="DP856" s="2"/>
      <c r="DQ856" s="2"/>
      <c r="DR856" s="2"/>
      <c r="DS856" s="2"/>
      <c r="DT856" s="2"/>
      <c r="DU856" s="2"/>
      <c r="DV856" s="2"/>
      <c r="DW856" s="2"/>
      <c r="DX856" s="2"/>
      <c r="DY856" s="2"/>
      <c r="DZ856" s="2"/>
      <c r="EA856" s="2"/>
      <c r="EB856" s="2"/>
      <c r="EC856" s="2"/>
      <c r="ED856" s="2"/>
      <c r="EE856" s="2"/>
      <c r="EF856" s="2"/>
      <c r="EG856" s="2"/>
      <c r="EH856" s="2"/>
      <c r="EI856" s="2"/>
      <c r="EJ856" s="2"/>
      <c r="EK856" s="2"/>
      <c r="EL856" s="2"/>
      <c r="EM856" s="2"/>
      <c r="EN856" s="2"/>
      <c r="EO856" s="2"/>
      <c r="EP856" s="2"/>
      <c r="EQ856" s="2"/>
      <c r="ER856" s="2"/>
      <c r="ES856" s="2"/>
      <c r="ET856" s="2"/>
      <c r="EU856" s="2"/>
      <c r="EV856" s="2"/>
      <c r="EW856" s="2"/>
      <c r="EX856" s="2"/>
      <c r="EY856" s="2"/>
      <c r="EZ856" s="2"/>
      <c r="FA856" s="2"/>
      <c r="FB856" s="2"/>
      <c r="FC856" s="2"/>
      <c r="FD856" s="2"/>
      <c r="FE856" s="2"/>
      <c r="FF856" s="2"/>
      <c r="FG856" s="2"/>
      <c r="FH856" s="2"/>
    </row>
    <row r="857" spans="1:164" ht="18.75" x14ac:dyDescent="0.3">
      <c r="A857" s="2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  <c r="CZ857" s="2"/>
      <c r="DA857" s="2"/>
      <c r="DB857" s="2"/>
      <c r="DC857" s="2"/>
      <c r="DD857" s="2"/>
      <c r="DE857" s="2"/>
      <c r="DF857" s="2"/>
      <c r="DG857" s="2"/>
      <c r="DH857" s="2"/>
      <c r="DI857" s="2"/>
      <c r="DJ857" s="2"/>
      <c r="DK857" s="2"/>
      <c r="DL857" s="2"/>
      <c r="DM857" s="2"/>
      <c r="DN857" s="2"/>
      <c r="DO857" s="2"/>
      <c r="DP857" s="2"/>
      <c r="DQ857" s="2"/>
      <c r="DR857" s="2"/>
      <c r="DS857" s="2"/>
      <c r="DT857" s="2"/>
      <c r="DU857" s="2"/>
      <c r="DV857" s="2"/>
      <c r="DW857" s="2"/>
      <c r="DX857" s="2"/>
      <c r="DY857" s="2"/>
      <c r="DZ857" s="2"/>
      <c r="EA857" s="2"/>
      <c r="EB857" s="2"/>
      <c r="EC857" s="2"/>
      <c r="ED857" s="2"/>
      <c r="EE857" s="2"/>
      <c r="EF857" s="2"/>
      <c r="EG857" s="2"/>
      <c r="EH857" s="2"/>
      <c r="EI857" s="2"/>
      <c r="EJ857" s="2"/>
      <c r="EK857" s="2"/>
      <c r="EL857" s="2"/>
      <c r="EM857" s="2"/>
      <c r="EN857" s="2"/>
      <c r="EO857" s="2"/>
      <c r="EP857" s="2"/>
      <c r="EQ857" s="2"/>
      <c r="ER857" s="2"/>
      <c r="ES857" s="2"/>
      <c r="ET857" s="2"/>
      <c r="EU857" s="2"/>
      <c r="EV857" s="2"/>
      <c r="EW857" s="2"/>
      <c r="EX857" s="2"/>
      <c r="EY857" s="2"/>
      <c r="EZ857" s="2"/>
      <c r="FA857" s="2"/>
      <c r="FB857" s="2"/>
      <c r="FC857" s="2"/>
      <c r="FD857" s="2"/>
      <c r="FE857" s="2"/>
      <c r="FF857" s="2"/>
      <c r="FG857" s="2"/>
      <c r="FH857" s="2"/>
    </row>
    <row r="858" spans="1:164" ht="18.75" x14ac:dyDescent="0.3">
      <c r="A858" s="2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  <c r="CZ858" s="2"/>
      <c r="DA858" s="2"/>
      <c r="DB858" s="2"/>
      <c r="DC858" s="2"/>
      <c r="DD858" s="2"/>
      <c r="DE858" s="2"/>
      <c r="DF858" s="2"/>
      <c r="DG858" s="2"/>
      <c r="DH858" s="2"/>
      <c r="DI858" s="2"/>
      <c r="DJ858" s="2"/>
      <c r="DK858" s="2"/>
      <c r="DL858" s="2"/>
      <c r="DM858" s="2"/>
      <c r="DN858" s="2"/>
      <c r="DO858" s="2"/>
      <c r="DP858" s="2"/>
      <c r="DQ858" s="2"/>
      <c r="DR858" s="2"/>
      <c r="DS858" s="2"/>
      <c r="DT858" s="2"/>
      <c r="DU858" s="2"/>
      <c r="DV858" s="2"/>
      <c r="DW858" s="2"/>
      <c r="DX858" s="2"/>
      <c r="DY858" s="2"/>
      <c r="DZ858" s="2"/>
      <c r="EA858" s="2"/>
      <c r="EB858" s="2"/>
      <c r="EC858" s="2"/>
      <c r="ED858" s="2"/>
      <c r="EE858" s="2"/>
      <c r="EF858" s="2"/>
      <c r="EG858" s="2"/>
      <c r="EH858" s="2"/>
      <c r="EI858" s="2"/>
      <c r="EJ858" s="2"/>
      <c r="EK858" s="2"/>
      <c r="EL858" s="2"/>
      <c r="EM858" s="2"/>
      <c r="EN858" s="2"/>
      <c r="EO858" s="2"/>
      <c r="EP858" s="2"/>
      <c r="EQ858" s="2"/>
      <c r="ER858" s="2"/>
      <c r="ES858" s="2"/>
      <c r="ET858" s="2"/>
      <c r="EU858" s="2"/>
      <c r="EV858" s="2"/>
      <c r="EW858" s="2"/>
      <c r="EX858" s="2"/>
      <c r="EY858" s="2"/>
      <c r="EZ858" s="2"/>
      <c r="FA858" s="2"/>
      <c r="FB858" s="2"/>
      <c r="FC858" s="2"/>
      <c r="FD858" s="2"/>
      <c r="FE858" s="2"/>
      <c r="FF858" s="2"/>
      <c r="FG858" s="2"/>
      <c r="FH858" s="2"/>
    </row>
    <row r="859" spans="1:164" ht="18.75" x14ac:dyDescent="0.3">
      <c r="A859" s="2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  <c r="CZ859" s="2"/>
      <c r="DA859" s="2"/>
      <c r="DB859" s="2"/>
      <c r="DC859" s="2"/>
      <c r="DD859" s="2"/>
      <c r="DE859" s="2"/>
      <c r="DF859" s="2"/>
      <c r="DG859" s="2"/>
      <c r="DH859" s="2"/>
      <c r="DI859" s="2"/>
      <c r="DJ859" s="2"/>
      <c r="DK859" s="2"/>
      <c r="DL859" s="2"/>
      <c r="DM859" s="2"/>
      <c r="DN859" s="2"/>
      <c r="DO859" s="2"/>
      <c r="DP859" s="2"/>
      <c r="DQ859" s="2"/>
      <c r="DR859" s="2"/>
      <c r="DS859" s="2"/>
      <c r="DT859" s="2"/>
      <c r="DU859" s="2"/>
      <c r="DV859" s="2"/>
      <c r="DW859" s="2"/>
      <c r="DX859" s="2"/>
      <c r="DY859" s="2"/>
      <c r="DZ859" s="2"/>
      <c r="EA859" s="2"/>
      <c r="EB859" s="2"/>
      <c r="EC859" s="2"/>
      <c r="ED859" s="2"/>
      <c r="EE859" s="2"/>
      <c r="EF859" s="2"/>
      <c r="EG859" s="2"/>
      <c r="EH859" s="2"/>
      <c r="EI859" s="2"/>
      <c r="EJ859" s="2"/>
      <c r="EK859" s="2"/>
      <c r="EL859" s="2"/>
      <c r="EM859" s="2"/>
      <c r="EN859" s="2"/>
      <c r="EO859" s="2"/>
      <c r="EP859" s="2"/>
      <c r="EQ859" s="2"/>
      <c r="ER859" s="2"/>
      <c r="ES859" s="2"/>
      <c r="ET859" s="2"/>
      <c r="EU859" s="2"/>
      <c r="EV859" s="2"/>
      <c r="EW859" s="2"/>
      <c r="EX859" s="2"/>
      <c r="EY859" s="2"/>
      <c r="EZ859" s="2"/>
      <c r="FA859" s="2"/>
      <c r="FB859" s="2"/>
      <c r="FC859" s="2"/>
      <c r="FD859" s="2"/>
      <c r="FE859" s="2"/>
      <c r="FF859" s="2"/>
      <c r="FG859" s="2"/>
      <c r="FH859" s="2"/>
    </row>
    <row r="860" spans="1:164" ht="18.75" x14ac:dyDescent="0.3">
      <c r="A860" s="2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  <c r="CZ860" s="2"/>
      <c r="DA860" s="2"/>
      <c r="DB860" s="2"/>
      <c r="DC860" s="2"/>
      <c r="DD860" s="2"/>
      <c r="DE860" s="2"/>
      <c r="DF860" s="2"/>
      <c r="DG860" s="2"/>
      <c r="DH860" s="2"/>
      <c r="DI860" s="2"/>
      <c r="DJ860" s="2"/>
      <c r="DK860" s="2"/>
      <c r="DL860" s="2"/>
      <c r="DM860" s="2"/>
      <c r="DN860" s="2"/>
      <c r="DO860" s="2"/>
      <c r="DP860" s="2"/>
      <c r="DQ860" s="2"/>
      <c r="DR860" s="2"/>
      <c r="DS860" s="2"/>
      <c r="DT860" s="2"/>
      <c r="DU860" s="2"/>
      <c r="DV860" s="2"/>
      <c r="DW860" s="2"/>
      <c r="DX860" s="2"/>
      <c r="DY860" s="2"/>
      <c r="DZ860" s="2"/>
      <c r="EA860" s="2"/>
      <c r="EB860" s="2"/>
      <c r="EC860" s="2"/>
      <c r="ED860" s="2"/>
      <c r="EE860" s="2"/>
      <c r="EF860" s="2"/>
      <c r="EG860" s="2"/>
      <c r="EH860" s="2"/>
      <c r="EI860" s="2"/>
      <c r="EJ860" s="2"/>
      <c r="EK860" s="2"/>
      <c r="EL860" s="2"/>
      <c r="EM860" s="2"/>
      <c r="EN860" s="2"/>
      <c r="EO860" s="2"/>
      <c r="EP860" s="2"/>
      <c r="EQ860" s="2"/>
      <c r="ER860" s="2"/>
      <c r="ES860" s="2"/>
      <c r="ET860" s="2"/>
      <c r="EU860" s="2"/>
      <c r="EV860" s="2"/>
      <c r="EW860" s="2"/>
      <c r="EX860" s="2"/>
      <c r="EY860" s="2"/>
      <c r="EZ860" s="2"/>
      <c r="FA860" s="2"/>
      <c r="FB860" s="2"/>
      <c r="FC860" s="2"/>
      <c r="FD860" s="2"/>
      <c r="FE860" s="2"/>
      <c r="FF860" s="2"/>
      <c r="FG860" s="2"/>
      <c r="FH860" s="2"/>
    </row>
    <row r="861" spans="1:164" ht="18.75" x14ac:dyDescent="0.3">
      <c r="A861" s="2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  <c r="CZ861" s="2"/>
      <c r="DA861" s="2"/>
      <c r="DB861" s="2"/>
      <c r="DC861" s="2"/>
      <c r="DD861" s="2"/>
      <c r="DE861" s="2"/>
      <c r="DF861" s="2"/>
      <c r="DG861" s="2"/>
      <c r="DH861" s="2"/>
      <c r="DI861" s="2"/>
      <c r="DJ861" s="2"/>
      <c r="DK861" s="2"/>
      <c r="DL861" s="2"/>
      <c r="DM861" s="2"/>
      <c r="DN861" s="2"/>
      <c r="DO861" s="2"/>
      <c r="DP861" s="2"/>
      <c r="DQ861" s="2"/>
      <c r="DR861" s="2"/>
      <c r="DS861" s="2"/>
      <c r="DT861" s="2"/>
      <c r="DU861" s="2"/>
      <c r="DV861" s="2"/>
      <c r="DW861" s="2"/>
      <c r="DX861" s="2"/>
      <c r="DY861" s="2"/>
      <c r="DZ861" s="2"/>
      <c r="EA861" s="2"/>
      <c r="EB861" s="2"/>
      <c r="EC861" s="2"/>
      <c r="ED861" s="2"/>
      <c r="EE861" s="2"/>
      <c r="EF861" s="2"/>
      <c r="EG861" s="2"/>
      <c r="EH861" s="2"/>
      <c r="EI861" s="2"/>
      <c r="EJ861" s="2"/>
      <c r="EK861" s="2"/>
      <c r="EL861" s="2"/>
      <c r="EM861" s="2"/>
      <c r="EN861" s="2"/>
      <c r="EO861" s="2"/>
      <c r="EP861" s="2"/>
      <c r="EQ861" s="2"/>
      <c r="ER861" s="2"/>
      <c r="ES861" s="2"/>
      <c r="ET861" s="2"/>
      <c r="EU861" s="2"/>
      <c r="EV861" s="2"/>
      <c r="EW861" s="2"/>
      <c r="EX861" s="2"/>
      <c r="EY861" s="2"/>
      <c r="EZ861" s="2"/>
      <c r="FA861" s="2"/>
      <c r="FB861" s="2"/>
      <c r="FC861" s="2"/>
      <c r="FD861" s="2"/>
      <c r="FE861" s="2"/>
      <c r="FF861" s="2"/>
      <c r="FG861" s="2"/>
      <c r="FH861" s="2"/>
    </row>
    <row r="862" spans="1:164" ht="18.75" x14ac:dyDescent="0.3">
      <c r="A862" s="2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  <c r="CZ862" s="2"/>
      <c r="DA862" s="2"/>
      <c r="DB862" s="2"/>
      <c r="DC862" s="2"/>
      <c r="DD862" s="2"/>
      <c r="DE862" s="2"/>
      <c r="DF862" s="2"/>
      <c r="DG862" s="2"/>
      <c r="DH862" s="2"/>
      <c r="DI862" s="2"/>
      <c r="DJ862" s="2"/>
      <c r="DK862" s="2"/>
      <c r="DL862" s="2"/>
      <c r="DM862" s="2"/>
      <c r="DN862" s="2"/>
      <c r="DO862" s="2"/>
      <c r="DP862" s="2"/>
      <c r="DQ862" s="2"/>
      <c r="DR862" s="2"/>
      <c r="DS862" s="2"/>
      <c r="DT862" s="2"/>
      <c r="DU862" s="2"/>
      <c r="DV862" s="2"/>
      <c r="DW862" s="2"/>
      <c r="DX862" s="2"/>
      <c r="DY862" s="2"/>
      <c r="DZ862" s="2"/>
      <c r="EA862" s="2"/>
      <c r="EB862" s="2"/>
      <c r="EC862" s="2"/>
      <c r="ED862" s="2"/>
      <c r="EE862" s="2"/>
      <c r="EF862" s="2"/>
      <c r="EG862" s="2"/>
      <c r="EH862" s="2"/>
      <c r="EI862" s="2"/>
      <c r="EJ862" s="2"/>
      <c r="EK862" s="2"/>
      <c r="EL862" s="2"/>
      <c r="EM862" s="2"/>
      <c r="EN862" s="2"/>
      <c r="EO862" s="2"/>
      <c r="EP862" s="2"/>
      <c r="EQ862" s="2"/>
      <c r="ER862" s="2"/>
      <c r="ES862" s="2"/>
      <c r="ET862" s="2"/>
      <c r="EU862" s="2"/>
      <c r="EV862" s="2"/>
      <c r="EW862" s="2"/>
      <c r="EX862" s="2"/>
      <c r="EY862" s="2"/>
      <c r="EZ862" s="2"/>
      <c r="FA862" s="2"/>
      <c r="FB862" s="2"/>
      <c r="FC862" s="2"/>
      <c r="FD862" s="2"/>
      <c r="FE862" s="2"/>
      <c r="FF862" s="2"/>
      <c r="FG862" s="2"/>
      <c r="FH862" s="2"/>
    </row>
    <row r="863" spans="1:164" ht="18.75" x14ac:dyDescent="0.3">
      <c r="A863" s="2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  <c r="CZ863" s="2"/>
      <c r="DA863" s="2"/>
      <c r="DB863" s="2"/>
      <c r="DC863" s="2"/>
      <c r="DD863" s="2"/>
      <c r="DE863" s="2"/>
      <c r="DF863" s="2"/>
      <c r="DG863" s="2"/>
      <c r="DH863" s="2"/>
      <c r="DI863" s="2"/>
      <c r="DJ863" s="2"/>
      <c r="DK863" s="2"/>
      <c r="DL863" s="2"/>
      <c r="DM863" s="2"/>
      <c r="DN863" s="2"/>
      <c r="DO863" s="2"/>
      <c r="DP863" s="2"/>
      <c r="DQ863" s="2"/>
      <c r="DR863" s="2"/>
      <c r="DS863" s="2"/>
      <c r="DT863" s="2"/>
      <c r="DU863" s="2"/>
      <c r="DV863" s="2"/>
      <c r="DW863" s="2"/>
      <c r="DX863" s="2"/>
      <c r="DY863" s="2"/>
      <c r="DZ863" s="2"/>
      <c r="EA863" s="2"/>
      <c r="EB863" s="2"/>
      <c r="EC863" s="2"/>
      <c r="ED863" s="2"/>
      <c r="EE863" s="2"/>
      <c r="EF863" s="2"/>
      <c r="EG863" s="2"/>
      <c r="EH863" s="2"/>
      <c r="EI863" s="2"/>
      <c r="EJ863" s="2"/>
      <c r="EK863" s="2"/>
      <c r="EL863" s="2"/>
      <c r="EM863" s="2"/>
      <c r="EN863" s="2"/>
      <c r="EO863" s="2"/>
      <c r="EP863" s="2"/>
      <c r="EQ863" s="2"/>
      <c r="ER863" s="2"/>
      <c r="ES863" s="2"/>
      <c r="ET863" s="2"/>
      <c r="EU863" s="2"/>
      <c r="EV863" s="2"/>
      <c r="EW863" s="2"/>
      <c r="EX863" s="2"/>
      <c r="EY863" s="2"/>
      <c r="EZ863" s="2"/>
      <c r="FA863" s="2"/>
      <c r="FB863" s="2"/>
      <c r="FC863" s="2"/>
      <c r="FD863" s="2"/>
      <c r="FE863" s="2"/>
      <c r="FF863" s="2"/>
      <c r="FG863" s="2"/>
      <c r="FH863" s="2"/>
    </row>
    <row r="864" spans="1:164" ht="18.75" x14ac:dyDescent="0.3">
      <c r="A864" s="2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  <c r="CZ864" s="2"/>
      <c r="DA864" s="2"/>
      <c r="DB864" s="2"/>
      <c r="DC864" s="2"/>
      <c r="DD864" s="2"/>
      <c r="DE864" s="2"/>
      <c r="DF864" s="2"/>
      <c r="DG864" s="2"/>
      <c r="DH864" s="2"/>
      <c r="DI864" s="2"/>
      <c r="DJ864" s="2"/>
      <c r="DK864" s="2"/>
      <c r="DL864" s="2"/>
      <c r="DM864" s="2"/>
      <c r="DN864" s="2"/>
      <c r="DO864" s="2"/>
      <c r="DP864" s="2"/>
      <c r="DQ864" s="2"/>
      <c r="DR864" s="2"/>
      <c r="DS864" s="2"/>
      <c r="DT864" s="2"/>
      <c r="DU864" s="2"/>
      <c r="DV864" s="2"/>
      <c r="DW864" s="2"/>
      <c r="DX864" s="2"/>
      <c r="DY864" s="2"/>
      <c r="DZ864" s="2"/>
      <c r="EA864" s="2"/>
      <c r="EB864" s="2"/>
      <c r="EC864" s="2"/>
      <c r="ED864" s="2"/>
      <c r="EE864" s="2"/>
      <c r="EF864" s="2"/>
      <c r="EG864" s="2"/>
      <c r="EH864" s="2"/>
      <c r="EI864" s="2"/>
      <c r="EJ864" s="2"/>
      <c r="EK864" s="2"/>
      <c r="EL864" s="2"/>
      <c r="EM864" s="2"/>
      <c r="EN864" s="2"/>
      <c r="EO864" s="2"/>
      <c r="EP864" s="2"/>
      <c r="EQ864" s="2"/>
      <c r="ER864" s="2"/>
      <c r="ES864" s="2"/>
      <c r="ET864" s="2"/>
      <c r="EU864" s="2"/>
      <c r="EV864" s="2"/>
      <c r="EW864" s="2"/>
      <c r="EX864" s="2"/>
      <c r="EY864" s="2"/>
      <c r="EZ864" s="2"/>
      <c r="FA864" s="2"/>
      <c r="FB864" s="2"/>
      <c r="FC864" s="2"/>
      <c r="FD864" s="2"/>
      <c r="FE864" s="2"/>
      <c r="FF864" s="2"/>
      <c r="FG864" s="2"/>
      <c r="FH864" s="2"/>
    </row>
    <row r="865" spans="1:164" ht="18.75" x14ac:dyDescent="0.3">
      <c r="A865" s="2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  <c r="CZ865" s="2"/>
      <c r="DA865" s="2"/>
      <c r="DB865" s="2"/>
      <c r="DC865" s="2"/>
      <c r="DD865" s="2"/>
      <c r="DE865" s="2"/>
      <c r="DF865" s="2"/>
      <c r="DG865" s="2"/>
      <c r="DH865" s="2"/>
      <c r="DI865" s="2"/>
      <c r="DJ865" s="2"/>
      <c r="DK865" s="2"/>
      <c r="DL865" s="2"/>
      <c r="DM865" s="2"/>
      <c r="DN865" s="2"/>
      <c r="DO865" s="2"/>
      <c r="DP865" s="2"/>
      <c r="DQ865" s="2"/>
      <c r="DR865" s="2"/>
      <c r="DS865" s="2"/>
      <c r="DT865" s="2"/>
      <c r="DU865" s="2"/>
      <c r="DV865" s="2"/>
      <c r="DW865" s="2"/>
      <c r="DX865" s="2"/>
      <c r="DY865" s="2"/>
      <c r="DZ865" s="2"/>
      <c r="EA865" s="2"/>
      <c r="EB865" s="2"/>
      <c r="EC865" s="2"/>
      <c r="ED865" s="2"/>
      <c r="EE865" s="2"/>
      <c r="EF865" s="2"/>
      <c r="EG865" s="2"/>
      <c r="EH865" s="2"/>
      <c r="EI865" s="2"/>
      <c r="EJ865" s="2"/>
      <c r="EK865" s="2"/>
      <c r="EL865" s="2"/>
      <c r="EM865" s="2"/>
      <c r="EN865" s="2"/>
      <c r="EO865" s="2"/>
      <c r="EP865" s="2"/>
      <c r="EQ865" s="2"/>
      <c r="ER865" s="2"/>
      <c r="ES865" s="2"/>
      <c r="ET865" s="2"/>
      <c r="EU865" s="2"/>
      <c r="EV865" s="2"/>
      <c r="EW865" s="2"/>
      <c r="EX865" s="2"/>
      <c r="EY865" s="2"/>
      <c r="EZ865" s="2"/>
      <c r="FA865" s="2"/>
      <c r="FB865" s="2"/>
      <c r="FC865" s="2"/>
      <c r="FD865" s="2"/>
      <c r="FE865" s="2"/>
      <c r="FF865" s="2"/>
      <c r="FG865" s="2"/>
      <c r="FH865" s="2"/>
    </row>
    <row r="866" spans="1:164" ht="18.75" x14ac:dyDescent="0.3">
      <c r="A866" s="2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  <c r="CZ866" s="2"/>
      <c r="DA866" s="2"/>
      <c r="DB866" s="2"/>
      <c r="DC866" s="2"/>
      <c r="DD866" s="2"/>
      <c r="DE866" s="2"/>
      <c r="DF866" s="2"/>
      <c r="DG866" s="2"/>
      <c r="DH866" s="2"/>
      <c r="DI866" s="2"/>
      <c r="DJ866" s="2"/>
      <c r="DK866" s="2"/>
      <c r="DL866" s="2"/>
      <c r="DM866" s="2"/>
      <c r="DN866" s="2"/>
      <c r="DO866" s="2"/>
      <c r="DP866" s="2"/>
      <c r="DQ866" s="2"/>
      <c r="DR866" s="2"/>
      <c r="DS866" s="2"/>
      <c r="DT866" s="2"/>
      <c r="DU866" s="2"/>
      <c r="DV866" s="2"/>
      <c r="DW866" s="2"/>
      <c r="DX866" s="2"/>
      <c r="DY866" s="2"/>
      <c r="DZ866" s="2"/>
      <c r="EA866" s="2"/>
      <c r="EB866" s="2"/>
      <c r="EC866" s="2"/>
      <c r="ED866" s="2"/>
      <c r="EE866" s="2"/>
      <c r="EF866" s="2"/>
      <c r="EG866" s="2"/>
      <c r="EH866" s="2"/>
      <c r="EI866" s="2"/>
      <c r="EJ866" s="2"/>
      <c r="EK866" s="2"/>
      <c r="EL866" s="2"/>
      <c r="EM866" s="2"/>
      <c r="EN866" s="2"/>
      <c r="EO866" s="2"/>
      <c r="EP866" s="2"/>
      <c r="EQ866" s="2"/>
      <c r="ER866" s="2"/>
      <c r="ES866" s="2"/>
      <c r="ET866" s="2"/>
      <c r="EU866" s="2"/>
      <c r="EV866" s="2"/>
      <c r="EW866" s="2"/>
      <c r="EX866" s="2"/>
      <c r="EY866" s="2"/>
      <c r="EZ866" s="2"/>
      <c r="FA866" s="2"/>
      <c r="FB866" s="2"/>
      <c r="FC866" s="2"/>
      <c r="FD866" s="2"/>
      <c r="FE866" s="2"/>
      <c r="FF866" s="2"/>
      <c r="FG866" s="2"/>
      <c r="FH866" s="2"/>
    </row>
    <row r="867" spans="1:164" ht="18.75" x14ac:dyDescent="0.3">
      <c r="A867" s="2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  <c r="CZ867" s="2"/>
      <c r="DA867" s="2"/>
      <c r="DB867" s="2"/>
      <c r="DC867" s="2"/>
      <c r="DD867" s="2"/>
      <c r="DE867" s="2"/>
      <c r="DF867" s="2"/>
      <c r="DG867" s="2"/>
      <c r="DH867" s="2"/>
      <c r="DI867" s="2"/>
      <c r="DJ867" s="2"/>
      <c r="DK867" s="2"/>
      <c r="DL867" s="2"/>
      <c r="DM867" s="2"/>
      <c r="DN867" s="2"/>
      <c r="DO867" s="2"/>
      <c r="DP867" s="2"/>
      <c r="DQ867" s="2"/>
      <c r="DR867" s="2"/>
      <c r="DS867" s="2"/>
      <c r="DT867" s="2"/>
      <c r="DU867" s="2"/>
      <c r="DV867" s="2"/>
      <c r="DW867" s="2"/>
      <c r="DX867" s="2"/>
      <c r="DY867" s="2"/>
      <c r="DZ867" s="2"/>
      <c r="EA867" s="2"/>
      <c r="EB867" s="2"/>
      <c r="EC867" s="2"/>
      <c r="ED867" s="2"/>
      <c r="EE867" s="2"/>
      <c r="EF867" s="2"/>
      <c r="EG867" s="2"/>
      <c r="EH867" s="2"/>
      <c r="EI867" s="2"/>
      <c r="EJ867" s="2"/>
      <c r="EK867" s="2"/>
      <c r="EL867" s="2"/>
      <c r="EM867" s="2"/>
      <c r="EN867" s="2"/>
      <c r="EO867" s="2"/>
      <c r="EP867" s="2"/>
      <c r="EQ867" s="2"/>
      <c r="ER867" s="2"/>
      <c r="ES867" s="2"/>
      <c r="ET867" s="2"/>
      <c r="EU867" s="2"/>
      <c r="EV867" s="2"/>
      <c r="EW867" s="2"/>
      <c r="EX867" s="2"/>
      <c r="EY867" s="2"/>
      <c r="EZ867" s="2"/>
      <c r="FA867" s="2"/>
      <c r="FB867" s="2"/>
      <c r="FC867" s="2"/>
      <c r="FD867" s="2"/>
      <c r="FE867" s="2"/>
      <c r="FF867" s="2"/>
      <c r="FG867" s="2"/>
      <c r="FH867" s="2"/>
    </row>
    <row r="868" spans="1:164" ht="18.75" x14ac:dyDescent="0.3">
      <c r="A868" s="2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  <c r="CZ868" s="2"/>
      <c r="DA868" s="2"/>
      <c r="DB868" s="2"/>
      <c r="DC868" s="2"/>
      <c r="DD868" s="2"/>
      <c r="DE868" s="2"/>
      <c r="DF868" s="2"/>
      <c r="DG868" s="2"/>
      <c r="DH868" s="2"/>
      <c r="DI868" s="2"/>
      <c r="DJ868" s="2"/>
      <c r="DK868" s="2"/>
      <c r="DL868" s="2"/>
      <c r="DM868" s="2"/>
      <c r="DN868" s="2"/>
      <c r="DO868" s="2"/>
      <c r="DP868" s="2"/>
      <c r="DQ868" s="2"/>
      <c r="DR868" s="2"/>
      <c r="DS868" s="2"/>
      <c r="DT868" s="2"/>
      <c r="DU868" s="2"/>
      <c r="DV868" s="2"/>
      <c r="DW868" s="2"/>
      <c r="DX868" s="2"/>
      <c r="DY868" s="2"/>
      <c r="DZ868" s="2"/>
      <c r="EA868" s="2"/>
      <c r="EB868" s="2"/>
      <c r="EC868" s="2"/>
      <c r="ED868" s="2"/>
      <c r="EE868" s="2"/>
      <c r="EF868" s="2"/>
      <c r="EG868" s="2"/>
      <c r="EH868" s="2"/>
      <c r="EI868" s="2"/>
      <c r="EJ868" s="2"/>
      <c r="EK868" s="2"/>
      <c r="EL868" s="2"/>
      <c r="EM868" s="2"/>
      <c r="EN868" s="2"/>
      <c r="EO868" s="2"/>
      <c r="EP868" s="2"/>
      <c r="EQ868" s="2"/>
      <c r="ER868" s="2"/>
      <c r="ES868" s="2"/>
      <c r="ET868" s="2"/>
      <c r="EU868" s="2"/>
      <c r="EV868" s="2"/>
      <c r="EW868" s="2"/>
      <c r="EX868" s="2"/>
      <c r="EY868" s="2"/>
      <c r="EZ868" s="2"/>
      <c r="FA868" s="2"/>
      <c r="FB868" s="2"/>
      <c r="FC868" s="2"/>
      <c r="FD868" s="2"/>
      <c r="FE868" s="2"/>
      <c r="FF868" s="2"/>
      <c r="FG868" s="2"/>
      <c r="FH868" s="2"/>
    </row>
    <row r="869" spans="1:164" ht="18.75" x14ac:dyDescent="0.3">
      <c r="A869" s="2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  <c r="CZ869" s="2"/>
      <c r="DA869" s="2"/>
      <c r="DB869" s="2"/>
      <c r="DC869" s="2"/>
      <c r="DD869" s="2"/>
      <c r="DE869" s="2"/>
      <c r="DF869" s="2"/>
      <c r="DG869" s="2"/>
      <c r="DH869" s="2"/>
      <c r="DI869" s="2"/>
      <c r="DJ869" s="2"/>
      <c r="DK869" s="2"/>
      <c r="DL869" s="2"/>
      <c r="DM869" s="2"/>
      <c r="DN869" s="2"/>
      <c r="DO869" s="2"/>
      <c r="DP869" s="2"/>
      <c r="DQ869" s="2"/>
      <c r="DR869" s="2"/>
      <c r="DS869" s="2"/>
      <c r="DT869" s="2"/>
      <c r="DU869" s="2"/>
      <c r="DV869" s="2"/>
      <c r="DW869" s="2"/>
      <c r="DX869" s="2"/>
      <c r="DY869" s="2"/>
      <c r="DZ869" s="2"/>
      <c r="EA869" s="2"/>
      <c r="EB869" s="2"/>
      <c r="EC869" s="2"/>
      <c r="ED869" s="2"/>
      <c r="EE869" s="2"/>
      <c r="EF869" s="2"/>
      <c r="EG869" s="2"/>
      <c r="EH869" s="2"/>
      <c r="EI869" s="2"/>
      <c r="EJ869" s="2"/>
      <c r="EK869" s="2"/>
      <c r="EL869" s="2"/>
      <c r="EM869" s="2"/>
      <c r="EN869" s="2"/>
      <c r="EO869" s="2"/>
      <c r="EP869" s="2"/>
      <c r="EQ869" s="2"/>
      <c r="ER869" s="2"/>
      <c r="ES869" s="2"/>
      <c r="ET869" s="2"/>
      <c r="EU869" s="2"/>
      <c r="EV869" s="2"/>
      <c r="EW869" s="2"/>
      <c r="EX869" s="2"/>
      <c r="EY869" s="2"/>
      <c r="EZ869" s="2"/>
      <c r="FA869" s="2"/>
      <c r="FB869" s="2"/>
      <c r="FC869" s="2"/>
      <c r="FD869" s="2"/>
      <c r="FE869" s="2"/>
      <c r="FF869" s="2"/>
      <c r="FG869" s="2"/>
      <c r="FH869" s="2"/>
    </row>
    <row r="870" spans="1:164" ht="18.75" x14ac:dyDescent="0.3">
      <c r="A870" s="2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  <c r="CZ870" s="2"/>
      <c r="DA870" s="2"/>
      <c r="DB870" s="2"/>
      <c r="DC870" s="2"/>
      <c r="DD870" s="2"/>
      <c r="DE870" s="2"/>
      <c r="DF870" s="2"/>
      <c r="DG870" s="2"/>
      <c r="DH870" s="2"/>
      <c r="DI870" s="2"/>
      <c r="DJ870" s="2"/>
      <c r="DK870" s="2"/>
      <c r="DL870" s="2"/>
      <c r="DM870" s="2"/>
      <c r="DN870" s="2"/>
      <c r="DO870" s="2"/>
      <c r="DP870" s="2"/>
      <c r="DQ870" s="2"/>
      <c r="DR870" s="2"/>
      <c r="DS870" s="2"/>
      <c r="DT870" s="2"/>
      <c r="DU870" s="2"/>
      <c r="DV870" s="2"/>
      <c r="DW870" s="2"/>
      <c r="DX870" s="2"/>
      <c r="DY870" s="2"/>
      <c r="DZ870" s="2"/>
      <c r="EA870" s="2"/>
      <c r="EB870" s="2"/>
      <c r="EC870" s="2"/>
      <c r="ED870" s="2"/>
      <c r="EE870" s="2"/>
      <c r="EF870" s="2"/>
      <c r="EG870" s="2"/>
      <c r="EH870" s="2"/>
      <c r="EI870" s="2"/>
      <c r="EJ870" s="2"/>
      <c r="EK870" s="2"/>
      <c r="EL870" s="2"/>
      <c r="EM870" s="2"/>
      <c r="EN870" s="2"/>
      <c r="EO870" s="2"/>
      <c r="EP870" s="2"/>
      <c r="EQ870" s="2"/>
      <c r="ER870" s="2"/>
      <c r="ES870" s="2"/>
      <c r="ET870" s="2"/>
      <c r="EU870" s="2"/>
      <c r="EV870" s="2"/>
      <c r="EW870" s="2"/>
      <c r="EX870" s="2"/>
      <c r="EY870" s="2"/>
      <c r="EZ870" s="2"/>
      <c r="FA870" s="2"/>
      <c r="FB870" s="2"/>
      <c r="FC870" s="2"/>
      <c r="FD870" s="2"/>
      <c r="FE870" s="2"/>
      <c r="FF870" s="2"/>
      <c r="FG870" s="2"/>
      <c r="FH870" s="2"/>
    </row>
    <row r="871" spans="1:164" ht="18.75" x14ac:dyDescent="0.3">
      <c r="A871" s="2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  <c r="DC871" s="2"/>
      <c r="DD871" s="2"/>
      <c r="DE871" s="2"/>
      <c r="DF871" s="2"/>
      <c r="DG871" s="2"/>
      <c r="DH871" s="2"/>
      <c r="DI871" s="2"/>
      <c r="DJ871" s="2"/>
      <c r="DK871" s="2"/>
      <c r="DL871" s="2"/>
      <c r="DM871" s="2"/>
      <c r="DN871" s="2"/>
      <c r="DO871" s="2"/>
      <c r="DP871" s="2"/>
      <c r="DQ871" s="2"/>
      <c r="DR871" s="2"/>
      <c r="DS871" s="2"/>
      <c r="DT871" s="2"/>
      <c r="DU871" s="2"/>
      <c r="DV871" s="2"/>
      <c r="DW871" s="2"/>
      <c r="DX871" s="2"/>
      <c r="DY871" s="2"/>
      <c r="DZ871" s="2"/>
      <c r="EA871" s="2"/>
      <c r="EB871" s="2"/>
      <c r="EC871" s="2"/>
      <c r="ED871" s="2"/>
      <c r="EE871" s="2"/>
      <c r="EF871" s="2"/>
      <c r="EG871" s="2"/>
      <c r="EH871" s="2"/>
      <c r="EI871" s="2"/>
      <c r="EJ871" s="2"/>
      <c r="EK871" s="2"/>
      <c r="EL871" s="2"/>
      <c r="EM871" s="2"/>
      <c r="EN871" s="2"/>
      <c r="EO871" s="2"/>
      <c r="EP871" s="2"/>
      <c r="EQ871" s="2"/>
      <c r="ER871" s="2"/>
      <c r="ES871" s="2"/>
      <c r="ET871" s="2"/>
      <c r="EU871" s="2"/>
      <c r="EV871" s="2"/>
      <c r="EW871" s="2"/>
      <c r="EX871" s="2"/>
      <c r="EY871" s="2"/>
      <c r="EZ871" s="2"/>
      <c r="FA871" s="2"/>
      <c r="FB871" s="2"/>
      <c r="FC871" s="2"/>
      <c r="FD871" s="2"/>
      <c r="FE871" s="2"/>
      <c r="FF871" s="2"/>
      <c r="FG871" s="2"/>
      <c r="FH871" s="2"/>
    </row>
    <row r="872" spans="1:164" ht="18.75" x14ac:dyDescent="0.3">
      <c r="A872" s="2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  <c r="DC872" s="2"/>
      <c r="DD872" s="2"/>
      <c r="DE872" s="2"/>
      <c r="DF872" s="2"/>
      <c r="DG872" s="2"/>
      <c r="DH872" s="2"/>
      <c r="DI872" s="2"/>
      <c r="DJ872" s="2"/>
      <c r="DK872" s="2"/>
      <c r="DL872" s="2"/>
      <c r="DM872" s="2"/>
      <c r="DN872" s="2"/>
      <c r="DO872" s="2"/>
      <c r="DP872" s="2"/>
      <c r="DQ872" s="2"/>
      <c r="DR872" s="2"/>
      <c r="DS872" s="2"/>
      <c r="DT872" s="2"/>
      <c r="DU872" s="2"/>
      <c r="DV872" s="2"/>
      <c r="DW872" s="2"/>
      <c r="DX872" s="2"/>
      <c r="DY872" s="2"/>
      <c r="DZ872" s="2"/>
      <c r="EA872" s="2"/>
      <c r="EB872" s="2"/>
      <c r="EC872" s="2"/>
      <c r="ED872" s="2"/>
      <c r="EE872" s="2"/>
      <c r="EF872" s="2"/>
      <c r="EG872" s="2"/>
      <c r="EH872" s="2"/>
      <c r="EI872" s="2"/>
      <c r="EJ872" s="2"/>
      <c r="EK872" s="2"/>
      <c r="EL872" s="2"/>
      <c r="EM872" s="2"/>
      <c r="EN872" s="2"/>
      <c r="EO872" s="2"/>
      <c r="EP872" s="2"/>
      <c r="EQ872" s="2"/>
      <c r="ER872" s="2"/>
      <c r="ES872" s="2"/>
      <c r="ET872" s="2"/>
      <c r="EU872" s="2"/>
      <c r="EV872" s="2"/>
      <c r="EW872" s="2"/>
      <c r="EX872" s="2"/>
      <c r="EY872" s="2"/>
      <c r="EZ872" s="2"/>
      <c r="FA872" s="2"/>
      <c r="FB872" s="2"/>
      <c r="FC872" s="2"/>
      <c r="FD872" s="2"/>
      <c r="FE872" s="2"/>
      <c r="FF872" s="2"/>
      <c r="FG872" s="2"/>
      <c r="FH872" s="2"/>
    </row>
    <row r="873" spans="1:164" ht="18.75" x14ac:dyDescent="0.3">
      <c r="A873" s="2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  <c r="CZ873" s="2"/>
      <c r="DA873" s="2"/>
      <c r="DB873" s="2"/>
      <c r="DC873" s="2"/>
      <c r="DD873" s="2"/>
      <c r="DE873" s="2"/>
      <c r="DF873" s="2"/>
      <c r="DG873" s="2"/>
      <c r="DH873" s="2"/>
      <c r="DI873" s="2"/>
      <c r="DJ873" s="2"/>
      <c r="DK873" s="2"/>
      <c r="DL873" s="2"/>
      <c r="DM873" s="2"/>
      <c r="DN873" s="2"/>
      <c r="DO873" s="2"/>
      <c r="DP873" s="2"/>
      <c r="DQ873" s="2"/>
      <c r="DR873" s="2"/>
      <c r="DS873" s="2"/>
      <c r="DT873" s="2"/>
      <c r="DU873" s="2"/>
      <c r="DV873" s="2"/>
      <c r="DW873" s="2"/>
      <c r="DX873" s="2"/>
      <c r="DY873" s="2"/>
      <c r="DZ873" s="2"/>
      <c r="EA873" s="2"/>
      <c r="EB873" s="2"/>
      <c r="EC873" s="2"/>
      <c r="ED873" s="2"/>
      <c r="EE873" s="2"/>
      <c r="EF873" s="2"/>
      <c r="EG873" s="2"/>
      <c r="EH873" s="2"/>
      <c r="EI873" s="2"/>
      <c r="EJ873" s="2"/>
      <c r="EK873" s="2"/>
      <c r="EL873" s="2"/>
      <c r="EM873" s="2"/>
      <c r="EN873" s="2"/>
      <c r="EO873" s="2"/>
      <c r="EP873" s="2"/>
      <c r="EQ873" s="2"/>
      <c r="ER873" s="2"/>
      <c r="ES873" s="2"/>
      <c r="ET873" s="2"/>
      <c r="EU873" s="2"/>
      <c r="EV873" s="2"/>
      <c r="EW873" s="2"/>
      <c r="EX873" s="2"/>
      <c r="EY873" s="2"/>
      <c r="EZ873" s="2"/>
      <c r="FA873" s="2"/>
      <c r="FB873" s="2"/>
      <c r="FC873" s="2"/>
      <c r="FD873" s="2"/>
      <c r="FE873" s="2"/>
      <c r="FF873" s="2"/>
      <c r="FG873" s="2"/>
      <c r="FH873" s="2"/>
    </row>
    <row r="874" spans="1:164" ht="18.75" x14ac:dyDescent="0.3">
      <c r="A874" s="2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  <c r="CZ874" s="2"/>
      <c r="DA874" s="2"/>
      <c r="DB874" s="2"/>
      <c r="DC874" s="2"/>
      <c r="DD874" s="2"/>
      <c r="DE874" s="2"/>
      <c r="DF874" s="2"/>
      <c r="DG874" s="2"/>
      <c r="DH874" s="2"/>
      <c r="DI874" s="2"/>
      <c r="DJ874" s="2"/>
      <c r="DK874" s="2"/>
      <c r="DL874" s="2"/>
      <c r="DM874" s="2"/>
      <c r="DN874" s="2"/>
      <c r="DO874" s="2"/>
      <c r="DP874" s="2"/>
      <c r="DQ874" s="2"/>
      <c r="DR874" s="2"/>
      <c r="DS874" s="2"/>
      <c r="DT874" s="2"/>
      <c r="DU874" s="2"/>
      <c r="DV874" s="2"/>
      <c r="DW874" s="2"/>
      <c r="DX874" s="2"/>
      <c r="DY874" s="2"/>
      <c r="DZ874" s="2"/>
      <c r="EA874" s="2"/>
      <c r="EB874" s="2"/>
      <c r="EC874" s="2"/>
      <c r="ED874" s="2"/>
      <c r="EE874" s="2"/>
      <c r="EF874" s="2"/>
      <c r="EG874" s="2"/>
      <c r="EH874" s="2"/>
      <c r="EI874" s="2"/>
      <c r="EJ874" s="2"/>
      <c r="EK874" s="2"/>
      <c r="EL874" s="2"/>
      <c r="EM874" s="2"/>
      <c r="EN874" s="2"/>
      <c r="EO874" s="2"/>
      <c r="EP874" s="2"/>
      <c r="EQ874" s="2"/>
      <c r="ER874" s="2"/>
      <c r="ES874" s="2"/>
      <c r="ET874" s="2"/>
      <c r="EU874" s="2"/>
      <c r="EV874" s="2"/>
      <c r="EW874" s="2"/>
      <c r="EX874" s="2"/>
      <c r="EY874" s="2"/>
      <c r="EZ874" s="2"/>
      <c r="FA874" s="2"/>
      <c r="FB874" s="2"/>
      <c r="FC874" s="2"/>
      <c r="FD874" s="2"/>
      <c r="FE874" s="2"/>
      <c r="FF874" s="2"/>
      <c r="FG874" s="2"/>
      <c r="FH874" s="2"/>
    </row>
    <row r="875" spans="1:164" ht="18.75" x14ac:dyDescent="0.3">
      <c r="A875" s="2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  <c r="CZ875" s="2"/>
      <c r="DA875" s="2"/>
      <c r="DB875" s="2"/>
      <c r="DC875" s="2"/>
      <c r="DD875" s="2"/>
      <c r="DE875" s="2"/>
      <c r="DF875" s="2"/>
      <c r="DG875" s="2"/>
      <c r="DH875" s="2"/>
      <c r="DI875" s="2"/>
      <c r="DJ875" s="2"/>
      <c r="DK875" s="2"/>
      <c r="DL875" s="2"/>
      <c r="DM875" s="2"/>
      <c r="DN875" s="2"/>
      <c r="DO875" s="2"/>
      <c r="DP875" s="2"/>
      <c r="DQ875" s="2"/>
      <c r="DR875" s="2"/>
      <c r="DS875" s="2"/>
      <c r="DT875" s="2"/>
      <c r="DU875" s="2"/>
      <c r="DV875" s="2"/>
      <c r="DW875" s="2"/>
      <c r="DX875" s="2"/>
      <c r="DY875" s="2"/>
      <c r="DZ875" s="2"/>
      <c r="EA875" s="2"/>
      <c r="EB875" s="2"/>
      <c r="EC875" s="2"/>
      <c r="ED875" s="2"/>
      <c r="EE875" s="2"/>
      <c r="EF875" s="2"/>
      <c r="EG875" s="2"/>
      <c r="EH875" s="2"/>
      <c r="EI875" s="2"/>
      <c r="EJ875" s="2"/>
      <c r="EK875" s="2"/>
      <c r="EL875" s="2"/>
      <c r="EM875" s="2"/>
      <c r="EN875" s="2"/>
      <c r="EO875" s="2"/>
      <c r="EP875" s="2"/>
      <c r="EQ875" s="2"/>
      <c r="ER875" s="2"/>
      <c r="ES875" s="2"/>
      <c r="ET875" s="2"/>
      <c r="EU875" s="2"/>
      <c r="EV875" s="2"/>
      <c r="EW875" s="2"/>
      <c r="EX875" s="2"/>
      <c r="EY875" s="2"/>
      <c r="EZ875" s="2"/>
      <c r="FA875" s="2"/>
      <c r="FB875" s="2"/>
      <c r="FC875" s="2"/>
      <c r="FD875" s="2"/>
      <c r="FE875" s="2"/>
      <c r="FF875" s="2"/>
      <c r="FG875" s="2"/>
      <c r="FH875" s="2"/>
    </row>
    <row r="876" spans="1:164" ht="18.75" x14ac:dyDescent="0.3">
      <c r="A876" s="2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  <c r="CZ876" s="2"/>
      <c r="DA876" s="2"/>
      <c r="DB876" s="2"/>
      <c r="DC876" s="2"/>
      <c r="DD876" s="2"/>
      <c r="DE876" s="2"/>
      <c r="DF876" s="2"/>
      <c r="DG876" s="2"/>
      <c r="DH876" s="2"/>
      <c r="DI876" s="2"/>
      <c r="DJ876" s="2"/>
      <c r="DK876" s="2"/>
      <c r="DL876" s="2"/>
      <c r="DM876" s="2"/>
      <c r="DN876" s="2"/>
      <c r="DO876" s="2"/>
      <c r="DP876" s="2"/>
      <c r="DQ876" s="2"/>
      <c r="DR876" s="2"/>
      <c r="DS876" s="2"/>
      <c r="DT876" s="2"/>
      <c r="DU876" s="2"/>
      <c r="DV876" s="2"/>
      <c r="DW876" s="2"/>
      <c r="DX876" s="2"/>
      <c r="DY876" s="2"/>
      <c r="DZ876" s="2"/>
      <c r="EA876" s="2"/>
      <c r="EB876" s="2"/>
      <c r="EC876" s="2"/>
      <c r="ED876" s="2"/>
      <c r="EE876" s="2"/>
      <c r="EF876" s="2"/>
      <c r="EG876" s="2"/>
      <c r="EH876" s="2"/>
      <c r="EI876" s="2"/>
      <c r="EJ876" s="2"/>
      <c r="EK876" s="2"/>
      <c r="EL876" s="2"/>
      <c r="EM876" s="2"/>
      <c r="EN876" s="2"/>
      <c r="EO876" s="2"/>
      <c r="EP876" s="2"/>
      <c r="EQ876" s="2"/>
      <c r="ER876" s="2"/>
      <c r="ES876" s="2"/>
      <c r="ET876" s="2"/>
      <c r="EU876" s="2"/>
      <c r="EV876" s="2"/>
      <c r="EW876" s="2"/>
      <c r="EX876" s="2"/>
      <c r="EY876" s="2"/>
      <c r="EZ876" s="2"/>
      <c r="FA876" s="2"/>
      <c r="FB876" s="2"/>
      <c r="FC876" s="2"/>
      <c r="FD876" s="2"/>
      <c r="FE876" s="2"/>
      <c r="FF876" s="2"/>
      <c r="FG876" s="2"/>
      <c r="FH876" s="2"/>
    </row>
    <row r="877" spans="1:164" ht="18.75" x14ac:dyDescent="0.3">
      <c r="A877" s="2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  <c r="CZ877" s="2"/>
      <c r="DA877" s="2"/>
      <c r="DB877" s="2"/>
      <c r="DC877" s="2"/>
      <c r="DD877" s="2"/>
      <c r="DE877" s="2"/>
      <c r="DF877" s="2"/>
      <c r="DG877" s="2"/>
      <c r="DH877" s="2"/>
      <c r="DI877" s="2"/>
      <c r="DJ877" s="2"/>
      <c r="DK877" s="2"/>
      <c r="DL877" s="2"/>
      <c r="DM877" s="2"/>
      <c r="DN877" s="2"/>
      <c r="DO877" s="2"/>
      <c r="DP877" s="2"/>
      <c r="DQ877" s="2"/>
      <c r="DR877" s="2"/>
      <c r="DS877" s="2"/>
      <c r="DT877" s="2"/>
      <c r="DU877" s="2"/>
      <c r="DV877" s="2"/>
      <c r="DW877" s="2"/>
      <c r="DX877" s="2"/>
      <c r="DY877" s="2"/>
      <c r="DZ877" s="2"/>
      <c r="EA877" s="2"/>
      <c r="EB877" s="2"/>
      <c r="EC877" s="2"/>
      <c r="ED877" s="2"/>
      <c r="EE877" s="2"/>
      <c r="EF877" s="2"/>
      <c r="EG877" s="2"/>
      <c r="EH877" s="2"/>
      <c r="EI877" s="2"/>
      <c r="EJ877" s="2"/>
      <c r="EK877" s="2"/>
      <c r="EL877" s="2"/>
      <c r="EM877" s="2"/>
      <c r="EN877" s="2"/>
      <c r="EO877" s="2"/>
      <c r="EP877" s="2"/>
      <c r="EQ877" s="2"/>
      <c r="ER877" s="2"/>
      <c r="ES877" s="2"/>
      <c r="ET877" s="2"/>
      <c r="EU877" s="2"/>
      <c r="EV877" s="2"/>
      <c r="EW877" s="2"/>
      <c r="EX877" s="2"/>
      <c r="EY877" s="2"/>
      <c r="EZ877" s="2"/>
      <c r="FA877" s="2"/>
      <c r="FB877" s="2"/>
      <c r="FC877" s="2"/>
      <c r="FD877" s="2"/>
      <c r="FE877" s="2"/>
      <c r="FF877" s="2"/>
      <c r="FG877" s="2"/>
      <c r="FH877" s="2"/>
    </row>
    <row r="878" spans="1:164" ht="18.75" x14ac:dyDescent="0.3">
      <c r="A878" s="2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  <c r="CZ878" s="2"/>
      <c r="DA878" s="2"/>
      <c r="DB878" s="2"/>
      <c r="DC878" s="2"/>
      <c r="DD878" s="2"/>
      <c r="DE878" s="2"/>
      <c r="DF878" s="2"/>
      <c r="DG878" s="2"/>
      <c r="DH878" s="2"/>
      <c r="DI878" s="2"/>
      <c r="DJ878" s="2"/>
      <c r="DK878" s="2"/>
      <c r="DL878" s="2"/>
      <c r="DM878" s="2"/>
      <c r="DN878" s="2"/>
      <c r="DO878" s="2"/>
      <c r="DP878" s="2"/>
      <c r="DQ878" s="2"/>
      <c r="DR878" s="2"/>
      <c r="DS878" s="2"/>
      <c r="DT878" s="2"/>
      <c r="DU878" s="2"/>
      <c r="DV878" s="2"/>
      <c r="DW878" s="2"/>
      <c r="DX878" s="2"/>
      <c r="DY878" s="2"/>
      <c r="DZ878" s="2"/>
      <c r="EA878" s="2"/>
      <c r="EB878" s="2"/>
      <c r="EC878" s="2"/>
      <c r="ED878" s="2"/>
      <c r="EE878" s="2"/>
      <c r="EF878" s="2"/>
      <c r="EG878" s="2"/>
      <c r="EH878" s="2"/>
      <c r="EI878" s="2"/>
      <c r="EJ878" s="2"/>
      <c r="EK878" s="2"/>
      <c r="EL878" s="2"/>
      <c r="EM878" s="2"/>
      <c r="EN878" s="2"/>
      <c r="EO878" s="2"/>
      <c r="EP878" s="2"/>
      <c r="EQ878" s="2"/>
      <c r="ER878" s="2"/>
      <c r="ES878" s="2"/>
      <c r="ET878" s="2"/>
      <c r="EU878" s="2"/>
      <c r="EV878" s="2"/>
      <c r="EW878" s="2"/>
      <c r="EX878" s="2"/>
      <c r="EY878" s="2"/>
      <c r="EZ878" s="2"/>
      <c r="FA878" s="2"/>
      <c r="FB878" s="2"/>
      <c r="FC878" s="2"/>
      <c r="FD878" s="2"/>
      <c r="FE878" s="2"/>
      <c r="FF878" s="2"/>
      <c r="FG878" s="2"/>
      <c r="FH878" s="2"/>
    </row>
    <row r="879" spans="1:164" ht="18.75" x14ac:dyDescent="0.3">
      <c r="A879" s="2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  <c r="CZ879" s="2"/>
      <c r="DA879" s="2"/>
      <c r="DB879" s="2"/>
      <c r="DC879" s="2"/>
      <c r="DD879" s="2"/>
      <c r="DE879" s="2"/>
      <c r="DF879" s="2"/>
      <c r="DG879" s="2"/>
      <c r="DH879" s="2"/>
      <c r="DI879" s="2"/>
      <c r="DJ879" s="2"/>
      <c r="DK879" s="2"/>
      <c r="DL879" s="2"/>
      <c r="DM879" s="2"/>
      <c r="DN879" s="2"/>
      <c r="DO879" s="2"/>
      <c r="DP879" s="2"/>
      <c r="DQ879" s="2"/>
      <c r="DR879" s="2"/>
      <c r="DS879" s="2"/>
      <c r="DT879" s="2"/>
      <c r="DU879" s="2"/>
      <c r="DV879" s="2"/>
      <c r="DW879" s="2"/>
      <c r="DX879" s="2"/>
      <c r="DY879" s="2"/>
      <c r="DZ879" s="2"/>
      <c r="EA879" s="2"/>
      <c r="EB879" s="2"/>
      <c r="EC879" s="2"/>
      <c r="ED879" s="2"/>
      <c r="EE879" s="2"/>
      <c r="EF879" s="2"/>
      <c r="EG879" s="2"/>
      <c r="EH879" s="2"/>
      <c r="EI879" s="2"/>
      <c r="EJ879" s="2"/>
      <c r="EK879" s="2"/>
      <c r="EL879" s="2"/>
      <c r="EM879" s="2"/>
      <c r="EN879" s="2"/>
      <c r="EO879" s="2"/>
      <c r="EP879" s="2"/>
      <c r="EQ879" s="2"/>
      <c r="ER879" s="2"/>
      <c r="ES879" s="2"/>
      <c r="ET879" s="2"/>
      <c r="EU879" s="2"/>
      <c r="EV879" s="2"/>
      <c r="EW879" s="2"/>
      <c r="EX879" s="2"/>
      <c r="EY879" s="2"/>
      <c r="EZ879" s="2"/>
      <c r="FA879" s="2"/>
      <c r="FB879" s="2"/>
      <c r="FC879" s="2"/>
      <c r="FD879" s="2"/>
      <c r="FE879" s="2"/>
      <c r="FF879" s="2"/>
      <c r="FG879" s="2"/>
      <c r="FH879" s="2"/>
    </row>
    <row r="880" spans="1:164" ht="18.75" x14ac:dyDescent="0.3">
      <c r="A880" s="2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  <c r="CZ880" s="2"/>
      <c r="DA880" s="2"/>
      <c r="DB880" s="2"/>
      <c r="DC880" s="2"/>
      <c r="DD880" s="2"/>
      <c r="DE880" s="2"/>
      <c r="DF880" s="2"/>
      <c r="DG880" s="2"/>
      <c r="DH880" s="2"/>
      <c r="DI880" s="2"/>
      <c r="DJ880" s="2"/>
      <c r="DK880" s="2"/>
      <c r="DL880" s="2"/>
      <c r="DM880" s="2"/>
      <c r="DN880" s="2"/>
      <c r="DO880" s="2"/>
      <c r="DP880" s="2"/>
      <c r="DQ880" s="2"/>
      <c r="DR880" s="2"/>
      <c r="DS880" s="2"/>
      <c r="DT880" s="2"/>
      <c r="DU880" s="2"/>
      <c r="DV880" s="2"/>
      <c r="DW880" s="2"/>
      <c r="DX880" s="2"/>
      <c r="DY880" s="2"/>
      <c r="DZ880" s="2"/>
      <c r="EA880" s="2"/>
      <c r="EB880" s="2"/>
      <c r="EC880" s="2"/>
      <c r="ED880" s="2"/>
      <c r="EE880" s="2"/>
      <c r="EF880" s="2"/>
      <c r="EG880" s="2"/>
      <c r="EH880" s="2"/>
      <c r="EI880" s="2"/>
      <c r="EJ880" s="2"/>
      <c r="EK880" s="2"/>
      <c r="EL880" s="2"/>
      <c r="EM880" s="2"/>
      <c r="EN880" s="2"/>
      <c r="EO880" s="2"/>
      <c r="EP880" s="2"/>
      <c r="EQ880" s="2"/>
      <c r="ER880" s="2"/>
      <c r="ES880" s="2"/>
      <c r="ET880" s="2"/>
      <c r="EU880" s="2"/>
      <c r="EV880" s="2"/>
      <c r="EW880" s="2"/>
      <c r="EX880" s="2"/>
      <c r="EY880" s="2"/>
      <c r="EZ880" s="2"/>
      <c r="FA880" s="2"/>
      <c r="FB880" s="2"/>
      <c r="FC880" s="2"/>
      <c r="FD880" s="2"/>
      <c r="FE880" s="2"/>
      <c r="FF880" s="2"/>
      <c r="FG880" s="2"/>
      <c r="FH880" s="2"/>
    </row>
    <row r="881" spans="1:164" ht="18.75" x14ac:dyDescent="0.3">
      <c r="A881" s="2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  <c r="CY881" s="2"/>
      <c r="CZ881" s="2"/>
      <c r="DA881" s="2"/>
      <c r="DB881" s="2"/>
      <c r="DC881" s="2"/>
      <c r="DD881" s="2"/>
      <c r="DE881" s="2"/>
      <c r="DF881" s="2"/>
      <c r="DG881" s="2"/>
      <c r="DH881" s="2"/>
      <c r="DI881" s="2"/>
      <c r="DJ881" s="2"/>
      <c r="DK881" s="2"/>
      <c r="DL881" s="2"/>
      <c r="DM881" s="2"/>
      <c r="DN881" s="2"/>
      <c r="DO881" s="2"/>
      <c r="DP881" s="2"/>
      <c r="DQ881" s="2"/>
      <c r="DR881" s="2"/>
      <c r="DS881" s="2"/>
      <c r="DT881" s="2"/>
      <c r="DU881" s="2"/>
      <c r="DV881" s="2"/>
      <c r="DW881" s="2"/>
      <c r="DX881" s="2"/>
      <c r="DY881" s="2"/>
      <c r="DZ881" s="2"/>
      <c r="EA881" s="2"/>
      <c r="EB881" s="2"/>
      <c r="EC881" s="2"/>
      <c r="ED881" s="2"/>
      <c r="EE881" s="2"/>
      <c r="EF881" s="2"/>
      <c r="EG881" s="2"/>
      <c r="EH881" s="2"/>
      <c r="EI881" s="2"/>
      <c r="EJ881" s="2"/>
      <c r="EK881" s="2"/>
      <c r="EL881" s="2"/>
      <c r="EM881" s="2"/>
      <c r="EN881" s="2"/>
      <c r="EO881" s="2"/>
      <c r="EP881" s="2"/>
      <c r="EQ881" s="2"/>
      <c r="ER881" s="2"/>
      <c r="ES881" s="2"/>
      <c r="ET881" s="2"/>
      <c r="EU881" s="2"/>
      <c r="EV881" s="2"/>
      <c r="EW881" s="2"/>
      <c r="EX881" s="2"/>
      <c r="EY881" s="2"/>
      <c r="EZ881" s="2"/>
      <c r="FA881" s="2"/>
      <c r="FB881" s="2"/>
      <c r="FC881" s="2"/>
      <c r="FD881" s="2"/>
      <c r="FE881" s="2"/>
      <c r="FF881" s="2"/>
      <c r="FG881" s="2"/>
      <c r="FH881" s="2"/>
    </row>
    <row r="882" spans="1:164" ht="18.75" x14ac:dyDescent="0.3">
      <c r="A882" s="2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  <c r="CY882" s="2"/>
      <c r="CZ882" s="2"/>
      <c r="DA882" s="2"/>
      <c r="DB882" s="2"/>
      <c r="DC882" s="2"/>
      <c r="DD882" s="2"/>
      <c r="DE882" s="2"/>
      <c r="DF882" s="2"/>
      <c r="DG882" s="2"/>
      <c r="DH882" s="2"/>
      <c r="DI882" s="2"/>
      <c r="DJ882" s="2"/>
      <c r="DK882" s="2"/>
      <c r="DL882" s="2"/>
      <c r="DM882" s="2"/>
      <c r="DN882" s="2"/>
      <c r="DO882" s="2"/>
      <c r="DP882" s="2"/>
      <c r="DQ882" s="2"/>
      <c r="DR882" s="2"/>
      <c r="DS882" s="2"/>
      <c r="DT882" s="2"/>
      <c r="DU882" s="2"/>
      <c r="DV882" s="2"/>
      <c r="DW882" s="2"/>
      <c r="DX882" s="2"/>
      <c r="DY882" s="2"/>
      <c r="DZ882" s="2"/>
      <c r="EA882" s="2"/>
      <c r="EB882" s="2"/>
      <c r="EC882" s="2"/>
      <c r="ED882" s="2"/>
      <c r="EE882" s="2"/>
      <c r="EF882" s="2"/>
      <c r="EG882" s="2"/>
      <c r="EH882" s="2"/>
      <c r="EI882" s="2"/>
      <c r="EJ882" s="2"/>
      <c r="EK882" s="2"/>
      <c r="EL882" s="2"/>
      <c r="EM882" s="2"/>
      <c r="EN882" s="2"/>
      <c r="EO882" s="2"/>
      <c r="EP882" s="2"/>
      <c r="EQ882" s="2"/>
      <c r="ER882" s="2"/>
      <c r="ES882" s="2"/>
      <c r="ET882" s="2"/>
      <c r="EU882" s="2"/>
      <c r="EV882" s="2"/>
      <c r="EW882" s="2"/>
      <c r="EX882" s="2"/>
      <c r="EY882" s="2"/>
      <c r="EZ882" s="2"/>
      <c r="FA882" s="2"/>
      <c r="FB882" s="2"/>
      <c r="FC882" s="2"/>
      <c r="FD882" s="2"/>
      <c r="FE882" s="2"/>
      <c r="FF882" s="2"/>
      <c r="FG882" s="2"/>
      <c r="FH882" s="2"/>
    </row>
    <row r="883" spans="1:164" ht="18.75" x14ac:dyDescent="0.3">
      <c r="A883" s="2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  <c r="CY883" s="2"/>
      <c r="CZ883" s="2"/>
      <c r="DA883" s="2"/>
      <c r="DB883" s="2"/>
      <c r="DC883" s="2"/>
      <c r="DD883" s="2"/>
      <c r="DE883" s="2"/>
      <c r="DF883" s="2"/>
      <c r="DG883" s="2"/>
      <c r="DH883" s="2"/>
      <c r="DI883" s="2"/>
      <c r="DJ883" s="2"/>
      <c r="DK883" s="2"/>
      <c r="DL883" s="2"/>
      <c r="DM883" s="2"/>
      <c r="DN883" s="2"/>
      <c r="DO883" s="2"/>
      <c r="DP883" s="2"/>
      <c r="DQ883" s="2"/>
      <c r="DR883" s="2"/>
      <c r="DS883" s="2"/>
      <c r="DT883" s="2"/>
      <c r="DU883" s="2"/>
      <c r="DV883" s="2"/>
      <c r="DW883" s="2"/>
      <c r="DX883" s="2"/>
      <c r="DY883" s="2"/>
      <c r="DZ883" s="2"/>
      <c r="EA883" s="2"/>
      <c r="EB883" s="2"/>
      <c r="EC883" s="2"/>
      <c r="ED883" s="2"/>
      <c r="EE883" s="2"/>
      <c r="EF883" s="2"/>
      <c r="EG883" s="2"/>
      <c r="EH883" s="2"/>
      <c r="EI883" s="2"/>
      <c r="EJ883" s="2"/>
      <c r="EK883" s="2"/>
      <c r="EL883" s="2"/>
      <c r="EM883" s="2"/>
      <c r="EN883" s="2"/>
      <c r="EO883" s="2"/>
      <c r="EP883" s="2"/>
      <c r="EQ883" s="2"/>
      <c r="ER883" s="2"/>
      <c r="ES883" s="2"/>
      <c r="ET883" s="2"/>
      <c r="EU883" s="2"/>
      <c r="EV883" s="2"/>
      <c r="EW883" s="2"/>
      <c r="EX883" s="2"/>
      <c r="EY883" s="2"/>
      <c r="EZ883" s="2"/>
      <c r="FA883" s="2"/>
      <c r="FB883" s="2"/>
      <c r="FC883" s="2"/>
      <c r="FD883" s="2"/>
      <c r="FE883" s="2"/>
      <c r="FF883" s="2"/>
      <c r="FG883" s="2"/>
      <c r="FH883" s="2"/>
    </row>
    <row r="884" spans="1:164" ht="18.75" x14ac:dyDescent="0.3">
      <c r="A884" s="2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  <c r="CY884" s="2"/>
      <c r="CZ884" s="2"/>
      <c r="DA884" s="2"/>
      <c r="DB884" s="2"/>
      <c r="DC884" s="2"/>
      <c r="DD884" s="2"/>
      <c r="DE884" s="2"/>
      <c r="DF884" s="2"/>
      <c r="DG884" s="2"/>
      <c r="DH884" s="2"/>
      <c r="DI884" s="2"/>
      <c r="DJ884" s="2"/>
      <c r="DK884" s="2"/>
      <c r="DL884" s="2"/>
      <c r="DM884" s="2"/>
      <c r="DN884" s="2"/>
      <c r="DO884" s="2"/>
      <c r="DP884" s="2"/>
      <c r="DQ884" s="2"/>
      <c r="DR884" s="2"/>
      <c r="DS884" s="2"/>
      <c r="DT884" s="2"/>
      <c r="DU884" s="2"/>
      <c r="DV884" s="2"/>
      <c r="DW884" s="2"/>
      <c r="DX884" s="2"/>
      <c r="DY884" s="2"/>
      <c r="DZ884" s="2"/>
      <c r="EA884" s="2"/>
      <c r="EB884" s="2"/>
      <c r="EC884" s="2"/>
      <c r="ED884" s="2"/>
      <c r="EE884" s="2"/>
      <c r="EF884" s="2"/>
      <c r="EG884" s="2"/>
      <c r="EH884" s="2"/>
      <c r="EI884" s="2"/>
      <c r="EJ884" s="2"/>
      <c r="EK884" s="2"/>
      <c r="EL884" s="2"/>
      <c r="EM884" s="2"/>
      <c r="EN884" s="2"/>
      <c r="EO884" s="2"/>
      <c r="EP884" s="2"/>
      <c r="EQ884" s="2"/>
      <c r="ER884" s="2"/>
      <c r="ES884" s="2"/>
      <c r="ET884" s="2"/>
      <c r="EU884" s="2"/>
      <c r="EV884" s="2"/>
      <c r="EW884" s="2"/>
      <c r="EX884" s="2"/>
      <c r="EY884" s="2"/>
      <c r="EZ884" s="2"/>
      <c r="FA884" s="2"/>
      <c r="FB884" s="2"/>
      <c r="FC884" s="2"/>
      <c r="FD884" s="2"/>
      <c r="FE884" s="2"/>
      <c r="FF884" s="2"/>
      <c r="FG884" s="2"/>
      <c r="FH884" s="2"/>
    </row>
    <row r="885" spans="1:164" ht="18.75" x14ac:dyDescent="0.3">
      <c r="A885" s="2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  <c r="CY885" s="2"/>
      <c r="CZ885" s="2"/>
      <c r="DA885" s="2"/>
      <c r="DB885" s="2"/>
      <c r="DC885" s="2"/>
      <c r="DD885" s="2"/>
      <c r="DE885" s="2"/>
      <c r="DF885" s="2"/>
      <c r="DG885" s="2"/>
      <c r="DH885" s="2"/>
      <c r="DI885" s="2"/>
      <c r="DJ885" s="2"/>
      <c r="DK885" s="2"/>
      <c r="DL885" s="2"/>
      <c r="DM885" s="2"/>
      <c r="DN885" s="2"/>
      <c r="DO885" s="2"/>
      <c r="DP885" s="2"/>
      <c r="DQ885" s="2"/>
      <c r="DR885" s="2"/>
      <c r="DS885" s="2"/>
      <c r="DT885" s="2"/>
      <c r="DU885" s="2"/>
      <c r="DV885" s="2"/>
      <c r="DW885" s="2"/>
      <c r="DX885" s="2"/>
      <c r="DY885" s="2"/>
      <c r="DZ885" s="2"/>
      <c r="EA885" s="2"/>
      <c r="EB885" s="2"/>
      <c r="EC885" s="2"/>
      <c r="ED885" s="2"/>
      <c r="EE885" s="2"/>
      <c r="EF885" s="2"/>
      <c r="EG885" s="2"/>
      <c r="EH885" s="2"/>
      <c r="EI885" s="2"/>
      <c r="EJ885" s="2"/>
      <c r="EK885" s="2"/>
      <c r="EL885" s="2"/>
      <c r="EM885" s="2"/>
      <c r="EN885" s="2"/>
      <c r="EO885" s="2"/>
      <c r="EP885" s="2"/>
      <c r="EQ885" s="2"/>
      <c r="ER885" s="2"/>
      <c r="ES885" s="2"/>
      <c r="ET885" s="2"/>
      <c r="EU885" s="2"/>
      <c r="EV885" s="2"/>
      <c r="EW885" s="2"/>
      <c r="EX885" s="2"/>
      <c r="EY885" s="2"/>
      <c r="EZ885" s="2"/>
      <c r="FA885" s="2"/>
      <c r="FB885" s="2"/>
      <c r="FC885" s="2"/>
      <c r="FD885" s="2"/>
      <c r="FE885" s="2"/>
      <c r="FF885" s="2"/>
      <c r="FG885" s="2"/>
      <c r="FH885" s="2"/>
    </row>
    <row r="886" spans="1:164" ht="18.75" x14ac:dyDescent="0.3">
      <c r="A886" s="2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  <c r="CY886" s="2"/>
      <c r="CZ886" s="2"/>
      <c r="DA886" s="2"/>
      <c r="DB886" s="2"/>
      <c r="DC886" s="2"/>
      <c r="DD886" s="2"/>
      <c r="DE886" s="2"/>
      <c r="DF886" s="2"/>
      <c r="DG886" s="2"/>
      <c r="DH886" s="2"/>
      <c r="DI886" s="2"/>
      <c r="DJ886" s="2"/>
      <c r="DK886" s="2"/>
      <c r="DL886" s="2"/>
      <c r="DM886" s="2"/>
      <c r="DN886" s="2"/>
      <c r="DO886" s="2"/>
      <c r="DP886" s="2"/>
      <c r="DQ886" s="2"/>
      <c r="DR886" s="2"/>
      <c r="DS886" s="2"/>
      <c r="DT886" s="2"/>
      <c r="DU886" s="2"/>
      <c r="DV886" s="2"/>
      <c r="DW886" s="2"/>
      <c r="DX886" s="2"/>
      <c r="DY886" s="2"/>
      <c r="DZ886" s="2"/>
      <c r="EA886" s="2"/>
      <c r="EB886" s="2"/>
      <c r="EC886" s="2"/>
      <c r="ED886" s="2"/>
      <c r="EE886" s="2"/>
      <c r="EF886" s="2"/>
      <c r="EG886" s="2"/>
      <c r="EH886" s="2"/>
      <c r="EI886" s="2"/>
      <c r="EJ886" s="2"/>
      <c r="EK886" s="2"/>
      <c r="EL886" s="2"/>
      <c r="EM886" s="2"/>
      <c r="EN886" s="2"/>
      <c r="EO886" s="2"/>
      <c r="EP886" s="2"/>
      <c r="EQ886" s="2"/>
      <c r="ER886" s="2"/>
      <c r="ES886" s="2"/>
      <c r="ET886" s="2"/>
      <c r="EU886" s="2"/>
      <c r="EV886" s="2"/>
      <c r="EW886" s="2"/>
      <c r="EX886" s="2"/>
      <c r="EY886" s="2"/>
      <c r="EZ886" s="2"/>
      <c r="FA886" s="2"/>
      <c r="FB886" s="2"/>
      <c r="FC886" s="2"/>
      <c r="FD886" s="2"/>
      <c r="FE886" s="2"/>
      <c r="FF886" s="2"/>
      <c r="FG886" s="2"/>
      <c r="FH886" s="2"/>
    </row>
    <row r="887" spans="1:164" ht="18.75" x14ac:dyDescent="0.3">
      <c r="A887" s="2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  <c r="CY887" s="2"/>
      <c r="CZ887" s="2"/>
      <c r="DA887" s="2"/>
      <c r="DB887" s="2"/>
      <c r="DC887" s="2"/>
      <c r="DD887" s="2"/>
      <c r="DE887" s="2"/>
      <c r="DF887" s="2"/>
      <c r="DG887" s="2"/>
      <c r="DH887" s="2"/>
      <c r="DI887" s="2"/>
      <c r="DJ887" s="2"/>
      <c r="DK887" s="2"/>
      <c r="DL887" s="2"/>
      <c r="DM887" s="2"/>
      <c r="DN887" s="2"/>
      <c r="DO887" s="2"/>
      <c r="DP887" s="2"/>
      <c r="DQ887" s="2"/>
      <c r="DR887" s="2"/>
      <c r="DS887" s="2"/>
      <c r="DT887" s="2"/>
      <c r="DU887" s="2"/>
      <c r="DV887" s="2"/>
      <c r="DW887" s="2"/>
      <c r="DX887" s="2"/>
      <c r="DY887" s="2"/>
      <c r="DZ887" s="2"/>
      <c r="EA887" s="2"/>
      <c r="EB887" s="2"/>
      <c r="EC887" s="2"/>
      <c r="ED887" s="2"/>
      <c r="EE887" s="2"/>
      <c r="EF887" s="2"/>
      <c r="EG887" s="2"/>
      <c r="EH887" s="2"/>
      <c r="EI887" s="2"/>
      <c r="EJ887" s="2"/>
      <c r="EK887" s="2"/>
      <c r="EL887" s="2"/>
      <c r="EM887" s="2"/>
      <c r="EN887" s="2"/>
      <c r="EO887" s="2"/>
      <c r="EP887" s="2"/>
      <c r="EQ887" s="2"/>
      <c r="ER887" s="2"/>
      <c r="ES887" s="2"/>
      <c r="ET887" s="2"/>
      <c r="EU887" s="2"/>
      <c r="EV887" s="2"/>
      <c r="EW887" s="2"/>
      <c r="EX887" s="2"/>
      <c r="EY887" s="2"/>
      <c r="EZ887" s="2"/>
      <c r="FA887" s="2"/>
      <c r="FB887" s="2"/>
      <c r="FC887" s="2"/>
      <c r="FD887" s="2"/>
      <c r="FE887" s="2"/>
      <c r="FF887" s="2"/>
      <c r="FG887" s="2"/>
      <c r="FH887" s="2"/>
    </row>
    <row r="888" spans="1:164" ht="18.75" x14ac:dyDescent="0.3">
      <c r="A888" s="2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  <c r="CY888" s="2"/>
      <c r="CZ888" s="2"/>
      <c r="DA888" s="2"/>
      <c r="DB888" s="2"/>
      <c r="DC888" s="2"/>
      <c r="DD888" s="2"/>
      <c r="DE888" s="2"/>
      <c r="DF888" s="2"/>
      <c r="DG888" s="2"/>
      <c r="DH888" s="2"/>
      <c r="DI888" s="2"/>
      <c r="DJ888" s="2"/>
      <c r="DK888" s="2"/>
      <c r="DL888" s="2"/>
      <c r="DM888" s="2"/>
      <c r="DN888" s="2"/>
      <c r="DO888" s="2"/>
      <c r="DP888" s="2"/>
      <c r="DQ888" s="2"/>
      <c r="DR888" s="2"/>
      <c r="DS888" s="2"/>
      <c r="DT888" s="2"/>
      <c r="DU888" s="2"/>
      <c r="DV888" s="2"/>
      <c r="DW888" s="2"/>
      <c r="DX888" s="2"/>
      <c r="DY888" s="2"/>
      <c r="DZ888" s="2"/>
      <c r="EA888" s="2"/>
      <c r="EB888" s="2"/>
      <c r="EC888" s="2"/>
      <c r="ED888" s="2"/>
      <c r="EE888" s="2"/>
      <c r="EF888" s="2"/>
      <c r="EG888" s="2"/>
      <c r="EH888" s="2"/>
      <c r="EI888" s="2"/>
      <c r="EJ888" s="2"/>
      <c r="EK888" s="2"/>
      <c r="EL888" s="2"/>
      <c r="EM888" s="2"/>
      <c r="EN888" s="2"/>
      <c r="EO888" s="2"/>
      <c r="EP888" s="2"/>
      <c r="EQ888" s="2"/>
      <c r="ER888" s="2"/>
      <c r="ES888" s="2"/>
      <c r="ET888" s="2"/>
      <c r="EU888" s="2"/>
      <c r="EV888" s="2"/>
      <c r="EW888" s="2"/>
      <c r="EX888" s="2"/>
      <c r="EY888" s="2"/>
      <c r="EZ888" s="2"/>
      <c r="FA888" s="2"/>
      <c r="FB888" s="2"/>
      <c r="FC888" s="2"/>
      <c r="FD888" s="2"/>
      <c r="FE888" s="2"/>
      <c r="FF888" s="2"/>
      <c r="FG888" s="2"/>
      <c r="FH888" s="2"/>
    </row>
    <row r="889" spans="1:164" ht="18.75" x14ac:dyDescent="0.3">
      <c r="A889" s="2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  <c r="CY889" s="2"/>
      <c r="CZ889" s="2"/>
      <c r="DA889" s="2"/>
      <c r="DB889" s="2"/>
      <c r="DC889" s="2"/>
      <c r="DD889" s="2"/>
      <c r="DE889" s="2"/>
      <c r="DF889" s="2"/>
      <c r="DG889" s="2"/>
      <c r="DH889" s="2"/>
      <c r="DI889" s="2"/>
      <c r="DJ889" s="2"/>
      <c r="DK889" s="2"/>
      <c r="DL889" s="2"/>
      <c r="DM889" s="2"/>
      <c r="DN889" s="2"/>
      <c r="DO889" s="2"/>
      <c r="DP889" s="2"/>
      <c r="DQ889" s="2"/>
      <c r="DR889" s="2"/>
      <c r="DS889" s="2"/>
      <c r="DT889" s="2"/>
      <c r="DU889" s="2"/>
      <c r="DV889" s="2"/>
      <c r="DW889" s="2"/>
      <c r="DX889" s="2"/>
      <c r="DY889" s="2"/>
      <c r="DZ889" s="2"/>
      <c r="EA889" s="2"/>
      <c r="EB889" s="2"/>
      <c r="EC889" s="2"/>
      <c r="ED889" s="2"/>
      <c r="EE889" s="2"/>
      <c r="EF889" s="2"/>
      <c r="EG889" s="2"/>
      <c r="EH889" s="2"/>
      <c r="EI889" s="2"/>
      <c r="EJ889" s="2"/>
      <c r="EK889" s="2"/>
      <c r="EL889" s="2"/>
      <c r="EM889" s="2"/>
      <c r="EN889" s="2"/>
      <c r="EO889" s="2"/>
      <c r="EP889" s="2"/>
      <c r="EQ889" s="2"/>
      <c r="ER889" s="2"/>
      <c r="ES889" s="2"/>
      <c r="ET889" s="2"/>
      <c r="EU889" s="2"/>
      <c r="EV889" s="2"/>
      <c r="EW889" s="2"/>
      <c r="EX889" s="2"/>
      <c r="EY889" s="2"/>
      <c r="EZ889" s="2"/>
      <c r="FA889" s="2"/>
      <c r="FB889" s="2"/>
      <c r="FC889" s="2"/>
      <c r="FD889" s="2"/>
      <c r="FE889" s="2"/>
      <c r="FF889" s="2"/>
      <c r="FG889" s="2"/>
      <c r="FH889" s="2"/>
    </row>
    <row r="890" spans="1:164" ht="18.75" x14ac:dyDescent="0.3">
      <c r="A890" s="2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  <c r="CY890" s="2"/>
      <c r="CZ890" s="2"/>
      <c r="DA890" s="2"/>
      <c r="DB890" s="2"/>
      <c r="DC890" s="2"/>
      <c r="DD890" s="2"/>
      <c r="DE890" s="2"/>
      <c r="DF890" s="2"/>
      <c r="DG890" s="2"/>
      <c r="DH890" s="2"/>
      <c r="DI890" s="2"/>
      <c r="DJ890" s="2"/>
      <c r="DK890" s="2"/>
      <c r="DL890" s="2"/>
      <c r="DM890" s="2"/>
      <c r="DN890" s="2"/>
      <c r="DO890" s="2"/>
      <c r="DP890" s="2"/>
      <c r="DQ890" s="2"/>
      <c r="DR890" s="2"/>
      <c r="DS890" s="2"/>
      <c r="DT890" s="2"/>
      <c r="DU890" s="2"/>
      <c r="DV890" s="2"/>
      <c r="DW890" s="2"/>
      <c r="DX890" s="2"/>
      <c r="DY890" s="2"/>
      <c r="DZ890" s="2"/>
      <c r="EA890" s="2"/>
      <c r="EB890" s="2"/>
      <c r="EC890" s="2"/>
      <c r="ED890" s="2"/>
      <c r="EE890" s="2"/>
      <c r="EF890" s="2"/>
      <c r="EG890" s="2"/>
      <c r="EH890" s="2"/>
      <c r="EI890" s="2"/>
      <c r="EJ890" s="2"/>
      <c r="EK890" s="2"/>
      <c r="EL890" s="2"/>
      <c r="EM890" s="2"/>
      <c r="EN890" s="2"/>
      <c r="EO890" s="2"/>
      <c r="EP890" s="2"/>
      <c r="EQ890" s="2"/>
      <c r="ER890" s="2"/>
      <c r="ES890" s="2"/>
      <c r="ET890" s="2"/>
      <c r="EU890" s="2"/>
      <c r="EV890" s="2"/>
      <c r="EW890" s="2"/>
      <c r="EX890" s="2"/>
      <c r="EY890" s="2"/>
      <c r="EZ890" s="2"/>
      <c r="FA890" s="2"/>
      <c r="FB890" s="2"/>
      <c r="FC890" s="2"/>
      <c r="FD890" s="2"/>
      <c r="FE890" s="2"/>
      <c r="FF890" s="2"/>
      <c r="FG890" s="2"/>
      <c r="FH890" s="2"/>
    </row>
    <row r="891" spans="1:164" ht="18.75" x14ac:dyDescent="0.3">
      <c r="A891" s="2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  <c r="CY891" s="2"/>
      <c r="CZ891" s="2"/>
      <c r="DA891" s="2"/>
      <c r="DB891" s="2"/>
      <c r="DC891" s="2"/>
      <c r="DD891" s="2"/>
      <c r="DE891" s="2"/>
      <c r="DF891" s="2"/>
      <c r="DG891" s="2"/>
      <c r="DH891" s="2"/>
      <c r="DI891" s="2"/>
      <c r="DJ891" s="2"/>
      <c r="DK891" s="2"/>
      <c r="DL891" s="2"/>
      <c r="DM891" s="2"/>
      <c r="DN891" s="2"/>
      <c r="DO891" s="2"/>
      <c r="DP891" s="2"/>
      <c r="DQ891" s="2"/>
      <c r="DR891" s="2"/>
      <c r="DS891" s="2"/>
      <c r="DT891" s="2"/>
      <c r="DU891" s="2"/>
      <c r="DV891" s="2"/>
      <c r="DW891" s="2"/>
      <c r="DX891" s="2"/>
      <c r="DY891" s="2"/>
      <c r="DZ891" s="2"/>
      <c r="EA891" s="2"/>
      <c r="EB891" s="2"/>
      <c r="EC891" s="2"/>
      <c r="ED891" s="2"/>
      <c r="EE891" s="2"/>
      <c r="EF891" s="2"/>
      <c r="EG891" s="2"/>
      <c r="EH891" s="2"/>
      <c r="EI891" s="2"/>
      <c r="EJ891" s="2"/>
      <c r="EK891" s="2"/>
      <c r="EL891" s="2"/>
      <c r="EM891" s="2"/>
      <c r="EN891" s="2"/>
      <c r="EO891" s="2"/>
      <c r="EP891" s="2"/>
      <c r="EQ891" s="2"/>
      <c r="ER891" s="2"/>
      <c r="ES891" s="2"/>
      <c r="ET891" s="2"/>
      <c r="EU891" s="2"/>
      <c r="EV891" s="2"/>
      <c r="EW891" s="2"/>
      <c r="EX891" s="2"/>
      <c r="EY891" s="2"/>
      <c r="EZ891" s="2"/>
      <c r="FA891" s="2"/>
      <c r="FB891" s="2"/>
      <c r="FC891" s="2"/>
      <c r="FD891" s="2"/>
      <c r="FE891" s="2"/>
      <c r="FF891" s="2"/>
      <c r="FG891" s="2"/>
      <c r="FH891" s="2"/>
    </row>
    <row r="892" spans="1:164" ht="18.75" x14ac:dyDescent="0.3">
      <c r="A892" s="2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  <c r="CY892" s="2"/>
      <c r="CZ892" s="2"/>
      <c r="DA892" s="2"/>
      <c r="DB892" s="2"/>
      <c r="DC892" s="2"/>
      <c r="DD892" s="2"/>
      <c r="DE892" s="2"/>
      <c r="DF892" s="2"/>
      <c r="DG892" s="2"/>
      <c r="DH892" s="2"/>
      <c r="DI892" s="2"/>
      <c r="DJ892" s="2"/>
      <c r="DK892" s="2"/>
      <c r="DL892" s="2"/>
      <c r="DM892" s="2"/>
      <c r="DN892" s="2"/>
      <c r="DO892" s="2"/>
      <c r="DP892" s="2"/>
      <c r="DQ892" s="2"/>
      <c r="DR892" s="2"/>
      <c r="DS892" s="2"/>
      <c r="DT892" s="2"/>
      <c r="DU892" s="2"/>
      <c r="DV892" s="2"/>
      <c r="DW892" s="2"/>
      <c r="DX892" s="2"/>
      <c r="DY892" s="2"/>
      <c r="DZ892" s="2"/>
      <c r="EA892" s="2"/>
      <c r="EB892" s="2"/>
      <c r="EC892" s="2"/>
      <c r="ED892" s="2"/>
      <c r="EE892" s="2"/>
      <c r="EF892" s="2"/>
      <c r="EG892" s="2"/>
      <c r="EH892" s="2"/>
      <c r="EI892" s="2"/>
      <c r="EJ892" s="2"/>
      <c r="EK892" s="2"/>
      <c r="EL892" s="2"/>
      <c r="EM892" s="2"/>
      <c r="EN892" s="2"/>
      <c r="EO892" s="2"/>
      <c r="EP892" s="2"/>
      <c r="EQ892" s="2"/>
      <c r="ER892" s="2"/>
      <c r="ES892" s="2"/>
      <c r="ET892" s="2"/>
      <c r="EU892" s="2"/>
      <c r="EV892" s="2"/>
      <c r="EW892" s="2"/>
      <c r="EX892" s="2"/>
      <c r="EY892" s="2"/>
      <c r="EZ892" s="2"/>
      <c r="FA892" s="2"/>
      <c r="FB892" s="2"/>
      <c r="FC892" s="2"/>
      <c r="FD892" s="2"/>
      <c r="FE892" s="2"/>
      <c r="FF892" s="2"/>
      <c r="FG892" s="2"/>
      <c r="FH892" s="2"/>
    </row>
    <row r="893" spans="1:164" ht="18.75" x14ac:dyDescent="0.3">
      <c r="A893" s="2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  <c r="CY893" s="2"/>
      <c r="CZ893" s="2"/>
      <c r="DA893" s="2"/>
      <c r="DB893" s="2"/>
      <c r="DC893" s="2"/>
      <c r="DD893" s="2"/>
      <c r="DE893" s="2"/>
      <c r="DF893" s="2"/>
      <c r="DG893" s="2"/>
      <c r="DH893" s="2"/>
      <c r="DI893" s="2"/>
      <c r="DJ893" s="2"/>
      <c r="DK893" s="2"/>
      <c r="DL893" s="2"/>
      <c r="DM893" s="2"/>
      <c r="DN893" s="2"/>
      <c r="DO893" s="2"/>
      <c r="DP893" s="2"/>
      <c r="DQ893" s="2"/>
      <c r="DR893" s="2"/>
      <c r="DS893" s="2"/>
      <c r="DT893" s="2"/>
      <c r="DU893" s="2"/>
      <c r="DV893" s="2"/>
      <c r="DW893" s="2"/>
      <c r="DX893" s="2"/>
      <c r="DY893" s="2"/>
      <c r="DZ893" s="2"/>
      <c r="EA893" s="2"/>
      <c r="EB893" s="2"/>
      <c r="EC893" s="2"/>
      <c r="ED893" s="2"/>
      <c r="EE893" s="2"/>
      <c r="EF893" s="2"/>
      <c r="EG893" s="2"/>
      <c r="EH893" s="2"/>
      <c r="EI893" s="2"/>
      <c r="EJ893" s="2"/>
      <c r="EK893" s="2"/>
      <c r="EL893" s="2"/>
      <c r="EM893" s="2"/>
      <c r="EN893" s="2"/>
      <c r="EO893" s="2"/>
      <c r="EP893" s="2"/>
      <c r="EQ893" s="2"/>
      <c r="ER893" s="2"/>
      <c r="ES893" s="2"/>
      <c r="ET893" s="2"/>
      <c r="EU893" s="2"/>
      <c r="EV893" s="2"/>
      <c r="EW893" s="2"/>
      <c r="EX893" s="2"/>
      <c r="EY893" s="2"/>
      <c r="EZ893" s="2"/>
      <c r="FA893" s="2"/>
      <c r="FB893" s="2"/>
      <c r="FC893" s="2"/>
      <c r="FD893" s="2"/>
      <c r="FE893" s="2"/>
      <c r="FF893" s="2"/>
      <c r="FG893" s="2"/>
      <c r="FH893" s="2"/>
    </row>
    <row r="894" spans="1:164" ht="18.75" x14ac:dyDescent="0.3">
      <c r="A894" s="2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  <c r="CY894" s="2"/>
      <c r="CZ894" s="2"/>
      <c r="DA894" s="2"/>
      <c r="DB894" s="2"/>
      <c r="DC894" s="2"/>
      <c r="DD894" s="2"/>
      <c r="DE894" s="2"/>
      <c r="DF894" s="2"/>
      <c r="DG894" s="2"/>
      <c r="DH894" s="2"/>
      <c r="DI894" s="2"/>
      <c r="DJ894" s="2"/>
      <c r="DK894" s="2"/>
      <c r="DL894" s="2"/>
      <c r="DM894" s="2"/>
      <c r="DN894" s="2"/>
      <c r="DO894" s="2"/>
      <c r="DP894" s="2"/>
      <c r="DQ894" s="2"/>
      <c r="DR894" s="2"/>
      <c r="DS894" s="2"/>
      <c r="DT894" s="2"/>
      <c r="DU894" s="2"/>
      <c r="DV894" s="2"/>
      <c r="DW894" s="2"/>
      <c r="DX894" s="2"/>
      <c r="DY894" s="2"/>
      <c r="DZ894" s="2"/>
      <c r="EA894" s="2"/>
      <c r="EB894" s="2"/>
      <c r="EC894" s="2"/>
      <c r="ED894" s="2"/>
      <c r="EE894" s="2"/>
      <c r="EF894" s="2"/>
      <c r="EG894" s="2"/>
      <c r="EH894" s="2"/>
      <c r="EI894" s="2"/>
      <c r="EJ894" s="2"/>
      <c r="EK894" s="2"/>
      <c r="EL894" s="2"/>
      <c r="EM894" s="2"/>
      <c r="EN894" s="2"/>
      <c r="EO894" s="2"/>
      <c r="EP894" s="2"/>
      <c r="EQ894" s="2"/>
      <c r="ER894" s="2"/>
      <c r="ES894" s="2"/>
      <c r="ET894" s="2"/>
      <c r="EU894" s="2"/>
      <c r="EV894" s="2"/>
      <c r="EW894" s="2"/>
      <c r="EX894" s="2"/>
      <c r="EY894" s="2"/>
      <c r="EZ894" s="2"/>
      <c r="FA894" s="2"/>
      <c r="FB894" s="2"/>
      <c r="FC894" s="2"/>
      <c r="FD894" s="2"/>
      <c r="FE894" s="2"/>
      <c r="FF894" s="2"/>
      <c r="FG894" s="2"/>
      <c r="FH894" s="2"/>
    </row>
    <row r="895" spans="1:164" ht="18.75" x14ac:dyDescent="0.3">
      <c r="A895" s="2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  <c r="CY895" s="2"/>
      <c r="CZ895" s="2"/>
      <c r="DA895" s="2"/>
      <c r="DB895" s="2"/>
      <c r="DC895" s="2"/>
      <c r="DD895" s="2"/>
      <c r="DE895" s="2"/>
      <c r="DF895" s="2"/>
      <c r="DG895" s="2"/>
      <c r="DH895" s="2"/>
      <c r="DI895" s="2"/>
      <c r="DJ895" s="2"/>
      <c r="DK895" s="2"/>
      <c r="DL895" s="2"/>
      <c r="DM895" s="2"/>
      <c r="DN895" s="2"/>
      <c r="DO895" s="2"/>
      <c r="DP895" s="2"/>
      <c r="DQ895" s="2"/>
      <c r="DR895" s="2"/>
      <c r="DS895" s="2"/>
      <c r="DT895" s="2"/>
      <c r="DU895" s="2"/>
      <c r="DV895" s="2"/>
      <c r="DW895" s="2"/>
      <c r="DX895" s="2"/>
      <c r="DY895" s="2"/>
      <c r="DZ895" s="2"/>
      <c r="EA895" s="2"/>
      <c r="EB895" s="2"/>
      <c r="EC895" s="2"/>
      <c r="ED895" s="2"/>
      <c r="EE895" s="2"/>
      <c r="EF895" s="2"/>
      <c r="EG895" s="2"/>
      <c r="EH895" s="2"/>
      <c r="EI895" s="2"/>
      <c r="EJ895" s="2"/>
      <c r="EK895" s="2"/>
      <c r="EL895" s="2"/>
      <c r="EM895" s="2"/>
      <c r="EN895" s="2"/>
      <c r="EO895" s="2"/>
      <c r="EP895" s="2"/>
      <c r="EQ895" s="2"/>
      <c r="ER895" s="2"/>
      <c r="ES895" s="2"/>
      <c r="ET895" s="2"/>
      <c r="EU895" s="2"/>
      <c r="EV895" s="2"/>
      <c r="EW895" s="2"/>
      <c r="EX895" s="2"/>
      <c r="EY895" s="2"/>
      <c r="EZ895" s="2"/>
      <c r="FA895" s="2"/>
      <c r="FB895" s="2"/>
      <c r="FC895" s="2"/>
      <c r="FD895" s="2"/>
      <c r="FE895" s="2"/>
      <c r="FF895" s="2"/>
      <c r="FG895" s="2"/>
      <c r="FH895" s="2"/>
    </row>
    <row r="896" spans="1:164" ht="18.75" x14ac:dyDescent="0.3">
      <c r="A896" s="2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  <c r="CY896" s="2"/>
      <c r="CZ896" s="2"/>
      <c r="DA896" s="2"/>
      <c r="DB896" s="2"/>
      <c r="DC896" s="2"/>
      <c r="DD896" s="2"/>
      <c r="DE896" s="2"/>
      <c r="DF896" s="2"/>
      <c r="DG896" s="2"/>
      <c r="DH896" s="2"/>
      <c r="DI896" s="2"/>
      <c r="DJ896" s="2"/>
      <c r="DK896" s="2"/>
      <c r="DL896" s="2"/>
      <c r="DM896" s="2"/>
      <c r="DN896" s="2"/>
      <c r="DO896" s="2"/>
      <c r="DP896" s="2"/>
      <c r="DQ896" s="2"/>
      <c r="DR896" s="2"/>
      <c r="DS896" s="2"/>
      <c r="DT896" s="2"/>
      <c r="DU896" s="2"/>
      <c r="DV896" s="2"/>
      <c r="DW896" s="2"/>
      <c r="DX896" s="2"/>
      <c r="DY896" s="2"/>
      <c r="DZ896" s="2"/>
      <c r="EA896" s="2"/>
      <c r="EB896" s="2"/>
      <c r="EC896" s="2"/>
      <c r="ED896" s="2"/>
      <c r="EE896" s="2"/>
      <c r="EF896" s="2"/>
      <c r="EG896" s="2"/>
      <c r="EH896" s="2"/>
      <c r="EI896" s="2"/>
      <c r="EJ896" s="2"/>
      <c r="EK896" s="2"/>
      <c r="EL896" s="2"/>
      <c r="EM896" s="2"/>
      <c r="EN896" s="2"/>
      <c r="EO896" s="2"/>
      <c r="EP896" s="2"/>
      <c r="EQ896" s="2"/>
      <c r="ER896" s="2"/>
      <c r="ES896" s="2"/>
      <c r="ET896" s="2"/>
      <c r="EU896" s="2"/>
      <c r="EV896" s="2"/>
      <c r="EW896" s="2"/>
      <c r="EX896" s="2"/>
      <c r="EY896" s="2"/>
      <c r="EZ896" s="2"/>
      <c r="FA896" s="2"/>
      <c r="FB896" s="2"/>
      <c r="FC896" s="2"/>
      <c r="FD896" s="2"/>
      <c r="FE896" s="2"/>
      <c r="FF896" s="2"/>
      <c r="FG896" s="2"/>
      <c r="FH896" s="2"/>
    </row>
    <row r="897" spans="1:164" ht="18.75" x14ac:dyDescent="0.3">
      <c r="A897" s="2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  <c r="CY897" s="2"/>
      <c r="CZ897" s="2"/>
      <c r="DA897" s="2"/>
      <c r="DB897" s="2"/>
      <c r="DC897" s="2"/>
      <c r="DD897" s="2"/>
      <c r="DE897" s="2"/>
      <c r="DF897" s="2"/>
      <c r="DG897" s="2"/>
      <c r="DH897" s="2"/>
      <c r="DI897" s="2"/>
      <c r="DJ897" s="2"/>
      <c r="DK897" s="2"/>
      <c r="DL897" s="2"/>
      <c r="DM897" s="2"/>
      <c r="DN897" s="2"/>
      <c r="DO897" s="2"/>
      <c r="DP897" s="2"/>
      <c r="DQ897" s="2"/>
      <c r="DR897" s="2"/>
      <c r="DS897" s="2"/>
      <c r="DT897" s="2"/>
      <c r="DU897" s="2"/>
      <c r="DV897" s="2"/>
      <c r="DW897" s="2"/>
      <c r="DX897" s="2"/>
      <c r="DY897" s="2"/>
      <c r="DZ897" s="2"/>
      <c r="EA897" s="2"/>
      <c r="EB897" s="2"/>
      <c r="EC897" s="2"/>
      <c r="ED897" s="2"/>
      <c r="EE897" s="2"/>
      <c r="EF897" s="2"/>
      <c r="EG897" s="2"/>
      <c r="EH897" s="2"/>
      <c r="EI897" s="2"/>
      <c r="EJ897" s="2"/>
      <c r="EK897" s="2"/>
      <c r="EL897" s="2"/>
      <c r="EM897" s="2"/>
      <c r="EN897" s="2"/>
      <c r="EO897" s="2"/>
      <c r="EP897" s="2"/>
      <c r="EQ897" s="2"/>
      <c r="ER897" s="2"/>
      <c r="ES897" s="2"/>
      <c r="ET897" s="2"/>
      <c r="EU897" s="2"/>
      <c r="EV897" s="2"/>
      <c r="EW897" s="2"/>
      <c r="EX897" s="2"/>
      <c r="EY897" s="2"/>
      <c r="EZ897" s="2"/>
      <c r="FA897" s="2"/>
      <c r="FB897" s="2"/>
      <c r="FC897" s="2"/>
      <c r="FD897" s="2"/>
      <c r="FE897" s="2"/>
      <c r="FF897" s="2"/>
      <c r="FG897" s="2"/>
      <c r="FH897" s="2"/>
    </row>
    <row r="898" spans="1:164" ht="18.75" x14ac:dyDescent="0.3">
      <c r="A898" s="2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  <c r="CY898" s="2"/>
      <c r="CZ898" s="2"/>
      <c r="DA898" s="2"/>
      <c r="DB898" s="2"/>
      <c r="DC898" s="2"/>
      <c r="DD898" s="2"/>
      <c r="DE898" s="2"/>
      <c r="DF898" s="2"/>
      <c r="DG898" s="2"/>
      <c r="DH898" s="2"/>
      <c r="DI898" s="2"/>
      <c r="DJ898" s="2"/>
      <c r="DK898" s="2"/>
      <c r="DL898" s="2"/>
      <c r="DM898" s="2"/>
      <c r="DN898" s="2"/>
      <c r="DO898" s="2"/>
      <c r="DP898" s="2"/>
      <c r="DQ898" s="2"/>
      <c r="DR898" s="2"/>
      <c r="DS898" s="2"/>
      <c r="DT898" s="2"/>
      <c r="DU898" s="2"/>
      <c r="DV898" s="2"/>
      <c r="DW898" s="2"/>
      <c r="DX898" s="2"/>
      <c r="DY898" s="2"/>
      <c r="DZ898" s="2"/>
      <c r="EA898" s="2"/>
      <c r="EB898" s="2"/>
      <c r="EC898" s="2"/>
      <c r="ED898" s="2"/>
      <c r="EE898" s="2"/>
      <c r="EF898" s="2"/>
      <c r="EG898" s="2"/>
      <c r="EH898" s="2"/>
      <c r="EI898" s="2"/>
      <c r="EJ898" s="2"/>
      <c r="EK898" s="2"/>
      <c r="EL898" s="2"/>
      <c r="EM898" s="2"/>
      <c r="EN898" s="2"/>
      <c r="EO898" s="2"/>
      <c r="EP898" s="2"/>
      <c r="EQ898" s="2"/>
      <c r="ER898" s="2"/>
      <c r="ES898" s="2"/>
      <c r="ET898" s="2"/>
      <c r="EU898" s="2"/>
      <c r="EV898" s="2"/>
      <c r="EW898" s="2"/>
      <c r="EX898" s="2"/>
      <c r="EY898" s="2"/>
      <c r="EZ898" s="2"/>
      <c r="FA898" s="2"/>
      <c r="FB898" s="2"/>
      <c r="FC898" s="2"/>
      <c r="FD898" s="2"/>
      <c r="FE898" s="2"/>
      <c r="FF898" s="2"/>
      <c r="FG898" s="2"/>
      <c r="FH898" s="2"/>
    </row>
    <row r="899" spans="1:164" ht="18.75" x14ac:dyDescent="0.3">
      <c r="A899" s="2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  <c r="CY899" s="2"/>
      <c r="CZ899" s="2"/>
      <c r="DA899" s="2"/>
      <c r="DB899" s="2"/>
      <c r="DC899" s="2"/>
      <c r="DD899" s="2"/>
      <c r="DE899" s="2"/>
      <c r="DF899" s="2"/>
      <c r="DG899" s="2"/>
      <c r="DH899" s="2"/>
      <c r="DI899" s="2"/>
      <c r="DJ899" s="2"/>
      <c r="DK899" s="2"/>
      <c r="DL899" s="2"/>
      <c r="DM899" s="2"/>
      <c r="DN899" s="2"/>
      <c r="DO899" s="2"/>
      <c r="DP899" s="2"/>
      <c r="DQ899" s="2"/>
      <c r="DR899" s="2"/>
      <c r="DS899" s="2"/>
      <c r="DT899" s="2"/>
      <c r="DU899" s="2"/>
      <c r="DV899" s="2"/>
      <c r="DW899" s="2"/>
      <c r="DX899" s="2"/>
      <c r="DY899" s="2"/>
      <c r="DZ899" s="2"/>
      <c r="EA899" s="2"/>
      <c r="EB899" s="2"/>
      <c r="EC899" s="2"/>
      <c r="ED899" s="2"/>
      <c r="EE899" s="2"/>
      <c r="EF899" s="2"/>
      <c r="EG899" s="2"/>
      <c r="EH899" s="2"/>
      <c r="EI899" s="2"/>
      <c r="EJ899" s="2"/>
      <c r="EK899" s="2"/>
      <c r="EL899" s="2"/>
      <c r="EM899" s="2"/>
      <c r="EN899" s="2"/>
      <c r="EO899" s="2"/>
      <c r="EP899" s="2"/>
      <c r="EQ899" s="2"/>
      <c r="ER899" s="2"/>
      <c r="ES899" s="2"/>
      <c r="ET899" s="2"/>
      <c r="EU899" s="2"/>
      <c r="EV899" s="2"/>
      <c r="EW899" s="2"/>
      <c r="EX899" s="2"/>
      <c r="EY899" s="2"/>
      <c r="EZ899" s="2"/>
      <c r="FA899" s="2"/>
      <c r="FB899" s="2"/>
      <c r="FC899" s="2"/>
      <c r="FD899" s="2"/>
      <c r="FE899" s="2"/>
      <c r="FF899" s="2"/>
      <c r="FG899" s="2"/>
      <c r="FH899" s="2"/>
    </row>
    <row r="900" spans="1:164" ht="18.75" x14ac:dyDescent="0.3">
      <c r="A900" s="2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  <c r="CY900" s="2"/>
      <c r="CZ900" s="2"/>
      <c r="DA900" s="2"/>
      <c r="DB900" s="2"/>
      <c r="DC900" s="2"/>
      <c r="DD900" s="2"/>
      <c r="DE900" s="2"/>
      <c r="DF900" s="2"/>
      <c r="DG900" s="2"/>
      <c r="DH900" s="2"/>
      <c r="DI900" s="2"/>
      <c r="DJ900" s="2"/>
      <c r="DK900" s="2"/>
      <c r="DL900" s="2"/>
      <c r="DM900" s="2"/>
      <c r="DN900" s="2"/>
      <c r="DO900" s="2"/>
      <c r="DP900" s="2"/>
      <c r="DQ900" s="2"/>
      <c r="DR900" s="2"/>
      <c r="DS900" s="2"/>
      <c r="DT900" s="2"/>
      <c r="DU900" s="2"/>
      <c r="DV900" s="2"/>
      <c r="DW900" s="2"/>
      <c r="DX900" s="2"/>
      <c r="DY900" s="2"/>
      <c r="DZ900" s="2"/>
      <c r="EA900" s="2"/>
      <c r="EB900" s="2"/>
      <c r="EC900" s="2"/>
      <c r="ED900" s="2"/>
      <c r="EE900" s="2"/>
      <c r="EF900" s="2"/>
      <c r="EG900" s="2"/>
      <c r="EH900" s="2"/>
      <c r="EI900" s="2"/>
      <c r="EJ900" s="2"/>
      <c r="EK900" s="2"/>
      <c r="EL900" s="2"/>
      <c r="EM900" s="2"/>
      <c r="EN900" s="2"/>
      <c r="EO900" s="2"/>
      <c r="EP900" s="2"/>
      <c r="EQ900" s="2"/>
      <c r="ER900" s="2"/>
      <c r="ES900" s="2"/>
      <c r="ET900" s="2"/>
      <c r="EU900" s="2"/>
      <c r="EV900" s="2"/>
      <c r="EW900" s="2"/>
      <c r="EX900" s="2"/>
      <c r="EY900" s="2"/>
      <c r="EZ900" s="2"/>
      <c r="FA900" s="2"/>
      <c r="FB900" s="2"/>
      <c r="FC900" s="2"/>
      <c r="FD900" s="2"/>
      <c r="FE900" s="2"/>
      <c r="FF900" s="2"/>
      <c r="FG900" s="2"/>
      <c r="FH900" s="2"/>
    </row>
    <row r="901" spans="1:164" ht="18.75" x14ac:dyDescent="0.3">
      <c r="A901" s="2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  <c r="CY901" s="2"/>
      <c r="CZ901" s="2"/>
      <c r="DA901" s="2"/>
      <c r="DB901" s="2"/>
      <c r="DC901" s="2"/>
      <c r="DD901" s="2"/>
      <c r="DE901" s="2"/>
      <c r="DF901" s="2"/>
      <c r="DG901" s="2"/>
      <c r="DH901" s="2"/>
      <c r="DI901" s="2"/>
      <c r="DJ901" s="2"/>
      <c r="DK901" s="2"/>
      <c r="DL901" s="2"/>
      <c r="DM901" s="2"/>
      <c r="DN901" s="2"/>
      <c r="DO901" s="2"/>
      <c r="DP901" s="2"/>
      <c r="DQ901" s="2"/>
      <c r="DR901" s="2"/>
      <c r="DS901" s="2"/>
      <c r="DT901" s="2"/>
      <c r="DU901" s="2"/>
      <c r="DV901" s="2"/>
      <c r="DW901" s="2"/>
      <c r="DX901" s="2"/>
      <c r="DY901" s="2"/>
      <c r="DZ901" s="2"/>
      <c r="EA901" s="2"/>
      <c r="EB901" s="2"/>
      <c r="EC901" s="2"/>
      <c r="ED901" s="2"/>
      <c r="EE901" s="2"/>
      <c r="EF901" s="2"/>
      <c r="EG901" s="2"/>
      <c r="EH901" s="2"/>
      <c r="EI901" s="2"/>
      <c r="EJ901" s="2"/>
      <c r="EK901" s="2"/>
      <c r="EL901" s="2"/>
      <c r="EM901" s="2"/>
      <c r="EN901" s="2"/>
      <c r="EO901" s="2"/>
      <c r="EP901" s="2"/>
      <c r="EQ901" s="2"/>
      <c r="ER901" s="2"/>
      <c r="ES901" s="2"/>
      <c r="ET901" s="2"/>
      <c r="EU901" s="2"/>
      <c r="EV901" s="2"/>
      <c r="EW901" s="2"/>
      <c r="EX901" s="2"/>
      <c r="EY901" s="2"/>
      <c r="EZ901" s="2"/>
      <c r="FA901" s="2"/>
      <c r="FB901" s="2"/>
      <c r="FC901" s="2"/>
      <c r="FD901" s="2"/>
      <c r="FE901" s="2"/>
      <c r="FF901" s="2"/>
      <c r="FG901" s="2"/>
      <c r="FH901" s="2"/>
    </row>
    <row r="902" spans="1:164" ht="18.75" x14ac:dyDescent="0.3">
      <c r="A902" s="2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  <c r="CY902" s="2"/>
      <c r="CZ902" s="2"/>
      <c r="DA902" s="2"/>
      <c r="DB902" s="2"/>
      <c r="DC902" s="2"/>
      <c r="DD902" s="2"/>
      <c r="DE902" s="2"/>
      <c r="DF902" s="2"/>
      <c r="DG902" s="2"/>
      <c r="DH902" s="2"/>
      <c r="DI902" s="2"/>
      <c r="DJ902" s="2"/>
      <c r="DK902" s="2"/>
      <c r="DL902" s="2"/>
      <c r="DM902" s="2"/>
      <c r="DN902" s="2"/>
      <c r="DO902" s="2"/>
      <c r="DP902" s="2"/>
      <c r="DQ902" s="2"/>
      <c r="DR902" s="2"/>
      <c r="DS902" s="2"/>
      <c r="DT902" s="2"/>
      <c r="DU902" s="2"/>
      <c r="DV902" s="2"/>
      <c r="DW902" s="2"/>
      <c r="DX902" s="2"/>
      <c r="DY902" s="2"/>
      <c r="DZ902" s="2"/>
      <c r="EA902" s="2"/>
      <c r="EB902" s="2"/>
      <c r="EC902" s="2"/>
      <c r="ED902" s="2"/>
      <c r="EE902" s="2"/>
      <c r="EF902" s="2"/>
      <c r="EG902" s="2"/>
      <c r="EH902" s="2"/>
      <c r="EI902" s="2"/>
      <c r="EJ902" s="2"/>
      <c r="EK902" s="2"/>
      <c r="EL902" s="2"/>
      <c r="EM902" s="2"/>
      <c r="EN902" s="2"/>
      <c r="EO902" s="2"/>
      <c r="EP902" s="2"/>
      <c r="EQ902" s="2"/>
      <c r="ER902" s="2"/>
      <c r="ES902" s="2"/>
      <c r="ET902" s="2"/>
      <c r="EU902" s="2"/>
      <c r="EV902" s="2"/>
      <c r="EW902" s="2"/>
      <c r="EX902" s="2"/>
      <c r="EY902" s="2"/>
      <c r="EZ902" s="2"/>
      <c r="FA902" s="2"/>
      <c r="FB902" s="2"/>
      <c r="FC902" s="2"/>
      <c r="FD902" s="2"/>
      <c r="FE902" s="2"/>
      <c r="FF902" s="2"/>
      <c r="FG902" s="2"/>
      <c r="FH902" s="2"/>
    </row>
    <row r="903" spans="1:164" ht="18.75" x14ac:dyDescent="0.3">
      <c r="A903" s="2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  <c r="CY903" s="2"/>
      <c r="CZ903" s="2"/>
      <c r="DA903" s="2"/>
      <c r="DB903" s="2"/>
      <c r="DC903" s="2"/>
      <c r="DD903" s="2"/>
      <c r="DE903" s="2"/>
      <c r="DF903" s="2"/>
      <c r="DG903" s="2"/>
      <c r="DH903" s="2"/>
      <c r="DI903" s="2"/>
      <c r="DJ903" s="2"/>
      <c r="DK903" s="2"/>
      <c r="DL903" s="2"/>
      <c r="DM903" s="2"/>
      <c r="DN903" s="2"/>
      <c r="DO903" s="2"/>
      <c r="DP903" s="2"/>
      <c r="DQ903" s="2"/>
      <c r="DR903" s="2"/>
      <c r="DS903" s="2"/>
      <c r="DT903" s="2"/>
      <c r="DU903" s="2"/>
      <c r="DV903" s="2"/>
      <c r="DW903" s="2"/>
      <c r="DX903" s="2"/>
      <c r="DY903" s="2"/>
      <c r="DZ903" s="2"/>
      <c r="EA903" s="2"/>
      <c r="EB903" s="2"/>
      <c r="EC903" s="2"/>
      <c r="ED903" s="2"/>
      <c r="EE903" s="2"/>
      <c r="EF903" s="2"/>
      <c r="EG903" s="2"/>
      <c r="EH903" s="2"/>
      <c r="EI903" s="2"/>
      <c r="EJ903" s="2"/>
      <c r="EK903" s="2"/>
      <c r="EL903" s="2"/>
      <c r="EM903" s="2"/>
      <c r="EN903" s="2"/>
      <c r="EO903" s="2"/>
      <c r="EP903" s="2"/>
      <c r="EQ903" s="2"/>
      <c r="ER903" s="2"/>
      <c r="ES903" s="2"/>
      <c r="ET903" s="2"/>
      <c r="EU903" s="2"/>
      <c r="EV903" s="2"/>
      <c r="EW903" s="2"/>
      <c r="EX903" s="2"/>
      <c r="EY903" s="2"/>
      <c r="EZ903" s="2"/>
      <c r="FA903" s="2"/>
      <c r="FB903" s="2"/>
      <c r="FC903" s="2"/>
      <c r="FD903" s="2"/>
      <c r="FE903" s="2"/>
      <c r="FF903" s="2"/>
      <c r="FG903" s="2"/>
      <c r="FH903" s="2"/>
    </row>
    <row r="904" spans="1:164" ht="18.75" x14ac:dyDescent="0.3">
      <c r="A904" s="2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  <c r="CY904" s="2"/>
      <c r="CZ904" s="2"/>
      <c r="DA904" s="2"/>
      <c r="DB904" s="2"/>
      <c r="DC904" s="2"/>
      <c r="DD904" s="2"/>
      <c r="DE904" s="2"/>
      <c r="DF904" s="2"/>
      <c r="DG904" s="2"/>
      <c r="DH904" s="2"/>
      <c r="DI904" s="2"/>
      <c r="DJ904" s="2"/>
      <c r="DK904" s="2"/>
      <c r="DL904" s="2"/>
      <c r="DM904" s="2"/>
      <c r="DN904" s="2"/>
      <c r="DO904" s="2"/>
      <c r="DP904" s="2"/>
      <c r="DQ904" s="2"/>
      <c r="DR904" s="2"/>
      <c r="DS904" s="2"/>
      <c r="DT904" s="2"/>
      <c r="DU904" s="2"/>
      <c r="DV904" s="2"/>
      <c r="DW904" s="2"/>
      <c r="DX904" s="2"/>
      <c r="DY904" s="2"/>
      <c r="DZ904" s="2"/>
      <c r="EA904" s="2"/>
      <c r="EB904" s="2"/>
      <c r="EC904" s="2"/>
      <c r="ED904" s="2"/>
      <c r="EE904" s="2"/>
      <c r="EF904" s="2"/>
      <c r="EG904" s="2"/>
      <c r="EH904" s="2"/>
      <c r="EI904" s="2"/>
      <c r="EJ904" s="2"/>
      <c r="EK904" s="2"/>
      <c r="EL904" s="2"/>
      <c r="EM904" s="2"/>
      <c r="EN904" s="2"/>
      <c r="EO904" s="2"/>
      <c r="EP904" s="2"/>
      <c r="EQ904" s="2"/>
      <c r="ER904" s="2"/>
      <c r="ES904" s="2"/>
      <c r="ET904" s="2"/>
      <c r="EU904" s="2"/>
      <c r="EV904" s="2"/>
      <c r="EW904" s="2"/>
      <c r="EX904" s="2"/>
      <c r="EY904" s="2"/>
      <c r="EZ904" s="2"/>
      <c r="FA904" s="2"/>
      <c r="FB904" s="2"/>
      <c r="FC904" s="2"/>
      <c r="FD904" s="2"/>
      <c r="FE904" s="2"/>
      <c r="FF904" s="2"/>
      <c r="FG904" s="2"/>
      <c r="FH904" s="2"/>
    </row>
    <row r="905" spans="1:164" ht="18.75" x14ac:dyDescent="0.3">
      <c r="A905" s="2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  <c r="CY905" s="2"/>
      <c r="CZ905" s="2"/>
      <c r="DA905" s="2"/>
      <c r="DB905" s="2"/>
      <c r="DC905" s="2"/>
      <c r="DD905" s="2"/>
      <c r="DE905" s="2"/>
      <c r="DF905" s="2"/>
      <c r="DG905" s="2"/>
      <c r="DH905" s="2"/>
      <c r="DI905" s="2"/>
      <c r="DJ905" s="2"/>
      <c r="DK905" s="2"/>
      <c r="DL905" s="2"/>
      <c r="DM905" s="2"/>
      <c r="DN905" s="2"/>
      <c r="DO905" s="2"/>
      <c r="DP905" s="2"/>
      <c r="DQ905" s="2"/>
      <c r="DR905" s="2"/>
      <c r="DS905" s="2"/>
      <c r="DT905" s="2"/>
      <c r="DU905" s="2"/>
      <c r="DV905" s="2"/>
      <c r="DW905" s="2"/>
      <c r="DX905" s="2"/>
      <c r="DY905" s="2"/>
      <c r="DZ905" s="2"/>
      <c r="EA905" s="2"/>
      <c r="EB905" s="2"/>
      <c r="EC905" s="2"/>
      <c r="ED905" s="2"/>
      <c r="EE905" s="2"/>
      <c r="EF905" s="2"/>
      <c r="EG905" s="2"/>
      <c r="EH905" s="2"/>
      <c r="EI905" s="2"/>
      <c r="EJ905" s="2"/>
      <c r="EK905" s="2"/>
      <c r="EL905" s="2"/>
      <c r="EM905" s="2"/>
      <c r="EN905" s="2"/>
      <c r="EO905" s="2"/>
      <c r="EP905" s="2"/>
      <c r="EQ905" s="2"/>
      <c r="ER905" s="2"/>
      <c r="ES905" s="2"/>
      <c r="ET905" s="2"/>
      <c r="EU905" s="2"/>
      <c r="EV905" s="2"/>
      <c r="EW905" s="2"/>
      <c r="EX905" s="2"/>
      <c r="EY905" s="2"/>
      <c r="EZ905" s="2"/>
      <c r="FA905" s="2"/>
      <c r="FB905" s="2"/>
      <c r="FC905" s="2"/>
      <c r="FD905" s="2"/>
      <c r="FE905" s="2"/>
      <c r="FF905" s="2"/>
      <c r="FG905" s="2"/>
      <c r="FH905" s="2"/>
    </row>
    <row r="906" spans="1:164" ht="18.75" x14ac:dyDescent="0.3">
      <c r="A906" s="2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  <c r="CY906" s="2"/>
      <c r="CZ906" s="2"/>
      <c r="DA906" s="2"/>
      <c r="DB906" s="2"/>
      <c r="DC906" s="2"/>
      <c r="DD906" s="2"/>
      <c r="DE906" s="2"/>
      <c r="DF906" s="2"/>
      <c r="DG906" s="2"/>
      <c r="DH906" s="2"/>
      <c r="DI906" s="2"/>
      <c r="DJ906" s="2"/>
      <c r="DK906" s="2"/>
      <c r="DL906" s="2"/>
      <c r="DM906" s="2"/>
      <c r="DN906" s="2"/>
      <c r="DO906" s="2"/>
      <c r="DP906" s="2"/>
      <c r="DQ906" s="2"/>
      <c r="DR906" s="2"/>
      <c r="DS906" s="2"/>
      <c r="DT906" s="2"/>
      <c r="DU906" s="2"/>
      <c r="DV906" s="2"/>
      <c r="DW906" s="2"/>
      <c r="DX906" s="2"/>
      <c r="DY906" s="2"/>
      <c r="DZ906" s="2"/>
      <c r="EA906" s="2"/>
      <c r="EB906" s="2"/>
      <c r="EC906" s="2"/>
      <c r="ED906" s="2"/>
      <c r="EE906" s="2"/>
      <c r="EF906" s="2"/>
      <c r="EG906" s="2"/>
      <c r="EH906" s="2"/>
      <c r="EI906" s="2"/>
      <c r="EJ906" s="2"/>
      <c r="EK906" s="2"/>
      <c r="EL906" s="2"/>
      <c r="EM906" s="2"/>
      <c r="EN906" s="2"/>
      <c r="EO906" s="2"/>
      <c r="EP906" s="2"/>
      <c r="EQ906" s="2"/>
      <c r="ER906" s="2"/>
      <c r="ES906" s="2"/>
      <c r="ET906" s="2"/>
      <c r="EU906" s="2"/>
      <c r="EV906" s="2"/>
      <c r="EW906" s="2"/>
      <c r="EX906" s="2"/>
      <c r="EY906" s="2"/>
      <c r="EZ906" s="2"/>
      <c r="FA906" s="2"/>
      <c r="FB906" s="2"/>
      <c r="FC906" s="2"/>
      <c r="FD906" s="2"/>
      <c r="FE906" s="2"/>
      <c r="FF906" s="2"/>
      <c r="FG906" s="2"/>
      <c r="FH906" s="2"/>
    </row>
    <row r="907" spans="1:164" ht="18.75" x14ac:dyDescent="0.3">
      <c r="A907" s="2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  <c r="CY907" s="2"/>
      <c r="CZ907" s="2"/>
      <c r="DA907" s="2"/>
      <c r="DB907" s="2"/>
      <c r="DC907" s="2"/>
      <c r="DD907" s="2"/>
      <c r="DE907" s="2"/>
      <c r="DF907" s="2"/>
      <c r="DG907" s="2"/>
      <c r="DH907" s="2"/>
      <c r="DI907" s="2"/>
      <c r="DJ907" s="2"/>
      <c r="DK907" s="2"/>
      <c r="DL907" s="2"/>
      <c r="DM907" s="2"/>
      <c r="DN907" s="2"/>
      <c r="DO907" s="2"/>
      <c r="DP907" s="2"/>
      <c r="DQ907" s="2"/>
      <c r="DR907" s="2"/>
      <c r="DS907" s="2"/>
      <c r="DT907" s="2"/>
      <c r="DU907" s="2"/>
      <c r="DV907" s="2"/>
      <c r="DW907" s="2"/>
      <c r="DX907" s="2"/>
      <c r="DY907" s="2"/>
      <c r="DZ907" s="2"/>
      <c r="EA907" s="2"/>
      <c r="EB907" s="2"/>
      <c r="EC907" s="2"/>
      <c r="ED907" s="2"/>
      <c r="EE907" s="2"/>
      <c r="EF907" s="2"/>
      <c r="EG907" s="2"/>
      <c r="EH907" s="2"/>
      <c r="EI907" s="2"/>
      <c r="EJ907" s="2"/>
      <c r="EK907" s="2"/>
      <c r="EL907" s="2"/>
      <c r="EM907" s="2"/>
      <c r="EN907" s="2"/>
      <c r="EO907" s="2"/>
      <c r="EP907" s="2"/>
      <c r="EQ907" s="2"/>
      <c r="ER907" s="2"/>
      <c r="ES907" s="2"/>
      <c r="ET907" s="2"/>
      <c r="EU907" s="2"/>
      <c r="EV907" s="2"/>
      <c r="EW907" s="2"/>
      <c r="EX907" s="2"/>
      <c r="EY907" s="2"/>
      <c r="EZ907" s="2"/>
      <c r="FA907" s="2"/>
      <c r="FB907" s="2"/>
      <c r="FC907" s="2"/>
      <c r="FD907" s="2"/>
      <c r="FE907" s="2"/>
      <c r="FF907" s="2"/>
      <c r="FG907" s="2"/>
      <c r="FH907" s="2"/>
    </row>
    <row r="908" spans="1:164" ht="18.75" x14ac:dyDescent="0.3">
      <c r="A908" s="2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  <c r="CY908" s="2"/>
      <c r="CZ908" s="2"/>
      <c r="DA908" s="2"/>
      <c r="DB908" s="2"/>
      <c r="DC908" s="2"/>
      <c r="DD908" s="2"/>
      <c r="DE908" s="2"/>
      <c r="DF908" s="2"/>
      <c r="DG908" s="2"/>
      <c r="DH908" s="2"/>
      <c r="DI908" s="2"/>
      <c r="DJ908" s="2"/>
      <c r="DK908" s="2"/>
      <c r="DL908" s="2"/>
      <c r="DM908" s="2"/>
      <c r="DN908" s="2"/>
      <c r="DO908" s="2"/>
      <c r="DP908" s="2"/>
      <c r="DQ908" s="2"/>
      <c r="DR908" s="2"/>
      <c r="DS908" s="2"/>
      <c r="DT908" s="2"/>
      <c r="DU908" s="2"/>
      <c r="DV908" s="2"/>
      <c r="DW908" s="2"/>
      <c r="DX908" s="2"/>
      <c r="DY908" s="2"/>
      <c r="DZ908" s="2"/>
      <c r="EA908" s="2"/>
      <c r="EB908" s="2"/>
      <c r="EC908" s="2"/>
      <c r="ED908" s="2"/>
      <c r="EE908" s="2"/>
      <c r="EF908" s="2"/>
      <c r="EG908" s="2"/>
      <c r="EH908" s="2"/>
      <c r="EI908" s="2"/>
      <c r="EJ908" s="2"/>
      <c r="EK908" s="2"/>
      <c r="EL908" s="2"/>
      <c r="EM908" s="2"/>
      <c r="EN908" s="2"/>
      <c r="EO908" s="2"/>
      <c r="EP908" s="2"/>
      <c r="EQ908" s="2"/>
      <c r="ER908" s="2"/>
      <c r="ES908" s="2"/>
      <c r="ET908" s="2"/>
      <c r="EU908" s="2"/>
      <c r="EV908" s="2"/>
      <c r="EW908" s="2"/>
      <c r="EX908" s="2"/>
      <c r="EY908" s="2"/>
      <c r="EZ908" s="2"/>
      <c r="FA908" s="2"/>
      <c r="FB908" s="2"/>
      <c r="FC908" s="2"/>
      <c r="FD908" s="2"/>
      <c r="FE908" s="2"/>
      <c r="FF908" s="2"/>
      <c r="FG908" s="2"/>
      <c r="FH908" s="2"/>
    </row>
    <row r="909" spans="1:164" ht="18.75" x14ac:dyDescent="0.3">
      <c r="A909" s="2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  <c r="CY909" s="2"/>
      <c r="CZ909" s="2"/>
      <c r="DA909" s="2"/>
      <c r="DB909" s="2"/>
      <c r="DC909" s="2"/>
      <c r="DD909" s="2"/>
      <c r="DE909" s="2"/>
      <c r="DF909" s="2"/>
      <c r="DG909" s="2"/>
      <c r="DH909" s="2"/>
      <c r="DI909" s="2"/>
      <c r="DJ909" s="2"/>
      <c r="DK909" s="2"/>
      <c r="DL909" s="2"/>
      <c r="DM909" s="2"/>
      <c r="DN909" s="2"/>
      <c r="DO909" s="2"/>
      <c r="DP909" s="2"/>
      <c r="DQ909" s="2"/>
      <c r="DR909" s="2"/>
      <c r="DS909" s="2"/>
      <c r="DT909" s="2"/>
      <c r="DU909" s="2"/>
      <c r="DV909" s="2"/>
      <c r="DW909" s="2"/>
      <c r="DX909" s="2"/>
      <c r="DY909" s="2"/>
      <c r="DZ909" s="2"/>
      <c r="EA909" s="2"/>
      <c r="EB909" s="2"/>
      <c r="EC909" s="2"/>
      <c r="ED909" s="2"/>
      <c r="EE909" s="2"/>
      <c r="EF909" s="2"/>
      <c r="EG909" s="2"/>
      <c r="EH909" s="2"/>
      <c r="EI909" s="2"/>
      <c r="EJ909" s="2"/>
      <c r="EK909" s="2"/>
      <c r="EL909" s="2"/>
      <c r="EM909" s="2"/>
      <c r="EN909" s="2"/>
      <c r="EO909" s="2"/>
      <c r="EP909" s="2"/>
      <c r="EQ909" s="2"/>
      <c r="ER909" s="2"/>
      <c r="ES909" s="2"/>
      <c r="ET909" s="2"/>
      <c r="EU909" s="2"/>
      <c r="EV909" s="2"/>
      <c r="EW909" s="2"/>
      <c r="EX909" s="2"/>
      <c r="EY909" s="2"/>
      <c r="EZ909" s="2"/>
      <c r="FA909" s="2"/>
      <c r="FB909" s="2"/>
      <c r="FC909" s="2"/>
      <c r="FD909" s="2"/>
      <c r="FE909" s="2"/>
      <c r="FF909" s="2"/>
      <c r="FG909" s="2"/>
      <c r="FH909" s="2"/>
    </row>
    <row r="910" spans="1:164" ht="18.75" x14ac:dyDescent="0.3">
      <c r="A910" s="2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  <c r="CY910" s="2"/>
      <c r="CZ910" s="2"/>
      <c r="DA910" s="2"/>
      <c r="DB910" s="2"/>
      <c r="DC910" s="2"/>
      <c r="DD910" s="2"/>
      <c r="DE910" s="2"/>
      <c r="DF910" s="2"/>
      <c r="DG910" s="2"/>
      <c r="DH910" s="2"/>
      <c r="DI910" s="2"/>
      <c r="DJ910" s="2"/>
      <c r="DK910" s="2"/>
      <c r="DL910" s="2"/>
      <c r="DM910" s="2"/>
      <c r="DN910" s="2"/>
      <c r="DO910" s="2"/>
      <c r="DP910" s="2"/>
      <c r="DQ910" s="2"/>
      <c r="DR910" s="2"/>
      <c r="DS910" s="2"/>
      <c r="DT910" s="2"/>
      <c r="DU910" s="2"/>
      <c r="DV910" s="2"/>
      <c r="DW910" s="2"/>
      <c r="DX910" s="2"/>
      <c r="DY910" s="2"/>
      <c r="DZ910" s="2"/>
      <c r="EA910" s="2"/>
      <c r="EB910" s="2"/>
      <c r="EC910" s="2"/>
      <c r="ED910" s="2"/>
      <c r="EE910" s="2"/>
      <c r="EF910" s="2"/>
      <c r="EG910" s="2"/>
      <c r="EH910" s="2"/>
      <c r="EI910" s="2"/>
      <c r="EJ910" s="2"/>
      <c r="EK910" s="2"/>
      <c r="EL910" s="2"/>
      <c r="EM910" s="2"/>
      <c r="EN910" s="2"/>
      <c r="EO910" s="2"/>
      <c r="EP910" s="2"/>
      <c r="EQ910" s="2"/>
      <c r="ER910" s="2"/>
      <c r="ES910" s="2"/>
      <c r="ET910" s="2"/>
      <c r="EU910" s="2"/>
      <c r="EV910" s="2"/>
      <c r="EW910" s="2"/>
      <c r="EX910" s="2"/>
      <c r="EY910" s="2"/>
      <c r="EZ910" s="2"/>
      <c r="FA910" s="2"/>
      <c r="FB910" s="2"/>
      <c r="FC910" s="2"/>
      <c r="FD910" s="2"/>
      <c r="FE910" s="2"/>
      <c r="FF910" s="2"/>
      <c r="FG910" s="2"/>
      <c r="FH910" s="2"/>
    </row>
    <row r="911" spans="1:164" ht="18.75" x14ac:dyDescent="0.3">
      <c r="A911" s="2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  <c r="CY911" s="2"/>
      <c r="CZ911" s="2"/>
      <c r="DA911" s="2"/>
      <c r="DB911" s="2"/>
      <c r="DC911" s="2"/>
      <c r="DD911" s="2"/>
      <c r="DE911" s="2"/>
      <c r="DF911" s="2"/>
      <c r="DG911" s="2"/>
      <c r="DH911" s="2"/>
      <c r="DI911" s="2"/>
      <c r="DJ911" s="2"/>
      <c r="DK911" s="2"/>
      <c r="DL911" s="2"/>
      <c r="DM911" s="2"/>
      <c r="DN911" s="2"/>
      <c r="DO911" s="2"/>
      <c r="DP911" s="2"/>
      <c r="DQ911" s="2"/>
      <c r="DR911" s="2"/>
      <c r="DS911" s="2"/>
      <c r="DT911" s="2"/>
      <c r="DU911" s="2"/>
      <c r="DV911" s="2"/>
      <c r="DW911" s="2"/>
      <c r="DX911" s="2"/>
      <c r="DY911" s="2"/>
      <c r="DZ911" s="2"/>
      <c r="EA911" s="2"/>
      <c r="EB911" s="2"/>
      <c r="EC911" s="2"/>
      <c r="ED911" s="2"/>
      <c r="EE911" s="2"/>
      <c r="EF911" s="2"/>
      <c r="EG911" s="2"/>
      <c r="EH911" s="2"/>
      <c r="EI911" s="2"/>
      <c r="EJ911" s="2"/>
      <c r="EK911" s="2"/>
      <c r="EL911" s="2"/>
      <c r="EM911" s="2"/>
      <c r="EN911" s="2"/>
      <c r="EO911" s="2"/>
      <c r="EP911" s="2"/>
      <c r="EQ911" s="2"/>
      <c r="ER911" s="2"/>
      <c r="ES911" s="2"/>
      <c r="ET911" s="2"/>
      <c r="EU911" s="2"/>
      <c r="EV911" s="2"/>
      <c r="EW911" s="2"/>
      <c r="EX911" s="2"/>
      <c r="EY911" s="2"/>
      <c r="EZ911" s="2"/>
      <c r="FA911" s="2"/>
      <c r="FB911" s="2"/>
      <c r="FC911" s="2"/>
      <c r="FD911" s="2"/>
      <c r="FE911" s="2"/>
      <c r="FF911" s="2"/>
      <c r="FG911" s="2"/>
      <c r="FH911" s="2"/>
    </row>
    <row r="912" spans="1:164" ht="18.75" x14ac:dyDescent="0.3">
      <c r="A912" s="2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  <c r="CY912" s="2"/>
      <c r="CZ912" s="2"/>
      <c r="DA912" s="2"/>
      <c r="DB912" s="2"/>
      <c r="DC912" s="2"/>
      <c r="DD912" s="2"/>
      <c r="DE912" s="2"/>
      <c r="DF912" s="2"/>
      <c r="DG912" s="2"/>
      <c r="DH912" s="2"/>
      <c r="DI912" s="2"/>
      <c r="DJ912" s="2"/>
      <c r="DK912" s="2"/>
      <c r="DL912" s="2"/>
      <c r="DM912" s="2"/>
      <c r="DN912" s="2"/>
      <c r="DO912" s="2"/>
      <c r="DP912" s="2"/>
      <c r="DQ912" s="2"/>
      <c r="DR912" s="2"/>
      <c r="DS912" s="2"/>
      <c r="DT912" s="2"/>
      <c r="DU912" s="2"/>
      <c r="DV912" s="2"/>
      <c r="DW912" s="2"/>
      <c r="DX912" s="2"/>
      <c r="DY912" s="2"/>
      <c r="DZ912" s="2"/>
      <c r="EA912" s="2"/>
      <c r="EB912" s="2"/>
      <c r="EC912" s="2"/>
      <c r="ED912" s="2"/>
      <c r="EE912" s="2"/>
      <c r="EF912" s="2"/>
      <c r="EG912" s="2"/>
      <c r="EH912" s="2"/>
      <c r="EI912" s="2"/>
      <c r="EJ912" s="2"/>
      <c r="EK912" s="2"/>
      <c r="EL912" s="2"/>
      <c r="EM912" s="2"/>
      <c r="EN912" s="2"/>
      <c r="EO912" s="2"/>
      <c r="EP912" s="2"/>
      <c r="EQ912" s="2"/>
      <c r="ER912" s="2"/>
      <c r="ES912" s="2"/>
      <c r="ET912" s="2"/>
      <c r="EU912" s="2"/>
      <c r="EV912" s="2"/>
      <c r="EW912" s="2"/>
      <c r="EX912" s="2"/>
      <c r="EY912" s="2"/>
      <c r="EZ912" s="2"/>
      <c r="FA912" s="2"/>
      <c r="FB912" s="2"/>
      <c r="FC912" s="2"/>
      <c r="FD912" s="2"/>
      <c r="FE912" s="2"/>
      <c r="FF912" s="2"/>
      <c r="FG912" s="2"/>
      <c r="FH912" s="2"/>
    </row>
  </sheetData>
  <pageMargins left="0.7" right="0.7" top="0.78740157499999996" bottom="0.78740157499999996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Enka Tecnica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Schopp,Viktoria</dc:creator>
  <cp:lastModifiedBy>Özübek,Burak</cp:lastModifiedBy>
  <cp:lastPrinted>2020-09-22T11:04:16Z</cp:lastPrinted>
  <dcterms:created xsi:type="dcterms:W3CDTF">2020-09-21T07:34:25Z</dcterms:created>
  <dcterms:modified xsi:type="dcterms:W3CDTF">2020-10-08T08:35:41Z</dcterms:modified>
</cp:coreProperties>
</file>